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codeName="{2AF44A5B-4F9A-30C1-5B58-47010ADB2D0F}"/>
  <workbookPr codeName="DieseArbeitsmappe"/>
  <mc:AlternateContent xmlns:mc="http://schemas.openxmlformats.org/markup-compatibility/2006">
    <mc:Choice Requires="x15">
      <x15ac:absPath xmlns:x15ac="http://schemas.microsoft.com/office/spreadsheetml/2010/11/ac" url="https://intranet.swissolympic.ch/sites/a10105/Entwicklungsthemen/PISTE_2.0/02_Tools_Merkblätter/Tools/Auswertungstool LEMOVIS/"/>
    </mc:Choice>
  </mc:AlternateContent>
  <xr:revisionPtr revIDLastSave="0" documentId="13_ncr:1_{48498813-BBA9-45B0-A20D-784ABEC5837C}" xr6:coauthVersionLast="38" xr6:coauthVersionMax="38" xr10:uidLastSave="{00000000-0000-0000-0000-000000000000}"/>
  <workbookProtection workbookAlgorithmName="SHA-512" workbookHashValue="UvQs7mfskK1GQrtWiAPJ3HhHcENs/y89xSDGwk79AxTWZhPkns8IR+toQAILp6Vdj6qVmiUHX4khP3qFPLWUyQ==" workbookSaltValue="FOWq/R6EC2gDlr3X6PosRA==" workbookSpinCount="100000" lockStructure="1"/>
  <bookViews>
    <workbookView xWindow="0" yWindow="0" windowWidth="16480" windowHeight="8920" xr2:uid="{00000000-000D-0000-FFFF-FFFF00000000}"/>
  </bookViews>
  <sheets>
    <sheet name="Instructions" sheetId="4" r:id="rId1"/>
    <sheet name="Entrées" sheetId="7" r:id="rId2"/>
    <sheet name="Données" sheetId="2" r:id="rId3"/>
    <sheet name="Aperçu" sheetId="1" r:id="rId4"/>
    <sheet name="Classement" sheetId="8" r:id="rId5"/>
    <sheet name="Skalenwerte" sheetId="5" state="hidden" r:id="rId6"/>
  </sheets>
  <definedNames>
    <definedName name="_xlnm._FilterDatabase" localSheetId="4" hidden="1">Classement!$A$2:$H$3</definedName>
    <definedName name="Nummern" localSheetId="4">#REF!</definedName>
    <definedName name="Nummern">#REF!</definedName>
    <definedName name="Skalenwerte">Skalenwerte!$A$2:$A$6</definedName>
    <definedName name="Vorname">Entrées!$D$15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4" i="2" l="1"/>
  <c r="AI4" i="2"/>
  <c r="AJ4" i="2"/>
  <c r="AH5" i="2"/>
  <c r="AG5" i="2" s="1"/>
  <c r="AI5" i="2"/>
  <c r="AJ5"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J193" i="2"/>
  <c r="AJ194" i="2"/>
  <c r="AJ195" i="2"/>
  <c r="AJ196" i="2"/>
  <c r="AJ197" i="2"/>
  <c r="AJ198" i="2"/>
  <c r="AJ199" i="2"/>
  <c r="AJ200" i="2"/>
  <c r="AI6" i="2"/>
  <c r="M10" i="1" s="1"/>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H6" i="2"/>
  <c r="M9" i="1" s="1"/>
  <c r="AH7" i="2"/>
  <c r="AH8" i="2"/>
  <c r="AH9" i="2"/>
  <c r="AH10" i="2"/>
  <c r="AH11" i="2"/>
  <c r="AH12" i="2"/>
  <c r="AG12" i="2" s="1"/>
  <c r="AH13" i="2"/>
  <c r="AG13" i="2" s="1"/>
  <c r="AH14" i="2"/>
  <c r="AH15" i="2"/>
  <c r="AH16" i="2"/>
  <c r="AG16" i="2" s="1"/>
  <c r="AH17" i="2"/>
  <c r="AG17" i="2" s="1"/>
  <c r="AH18" i="2"/>
  <c r="AH19" i="2"/>
  <c r="AH20" i="2"/>
  <c r="AG20" i="2" s="1"/>
  <c r="AH21" i="2"/>
  <c r="AG21" i="2" s="1"/>
  <c r="AH22" i="2"/>
  <c r="AH23" i="2"/>
  <c r="AH24" i="2"/>
  <c r="AG24" i="2" s="1"/>
  <c r="AH25" i="2"/>
  <c r="AG25" i="2" s="1"/>
  <c r="AH26" i="2"/>
  <c r="AH27" i="2"/>
  <c r="AH28" i="2"/>
  <c r="AG28" i="2" s="1"/>
  <c r="AH29" i="2"/>
  <c r="AG29" i="2" s="1"/>
  <c r="AH30" i="2"/>
  <c r="AH31" i="2"/>
  <c r="AH32" i="2"/>
  <c r="AG32" i="2" s="1"/>
  <c r="AH33" i="2"/>
  <c r="AG33" i="2" s="1"/>
  <c r="AH34" i="2"/>
  <c r="AH35" i="2"/>
  <c r="AH36" i="2"/>
  <c r="AG36" i="2" s="1"/>
  <c r="AH37" i="2"/>
  <c r="AG37" i="2" s="1"/>
  <c r="AH38" i="2"/>
  <c r="AH39" i="2"/>
  <c r="AH40" i="2"/>
  <c r="AG40" i="2" s="1"/>
  <c r="AH41" i="2"/>
  <c r="AG41" i="2" s="1"/>
  <c r="AH42" i="2"/>
  <c r="AH43" i="2"/>
  <c r="AH44" i="2"/>
  <c r="AG44" i="2" s="1"/>
  <c r="AH45" i="2"/>
  <c r="AG45" i="2" s="1"/>
  <c r="AH46" i="2"/>
  <c r="AH47" i="2"/>
  <c r="AH48" i="2"/>
  <c r="AG48" i="2" s="1"/>
  <c r="AH49" i="2"/>
  <c r="AG49" i="2" s="1"/>
  <c r="AH50" i="2"/>
  <c r="AH51" i="2"/>
  <c r="AH52" i="2"/>
  <c r="AG52" i="2" s="1"/>
  <c r="AH53" i="2"/>
  <c r="AG53" i="2" s="1"/>
  <c r="AH54" i="2"/>
  <c r="AH55" i="2"/>
  <c r="AH56" i="2"/>
  <c r="AG56" i="2" s="1"/>
  <c r="AH57" i="2"/>
  <c r="AG57" i="2" s="1"/>
  <c r="AH58" i="2"/>
  <c r="AH59" i="2"/>
  <c r="AH60" i="2"/>
  <c r="AG60" i="2" s="1"/>
  <c r="AH61" i="2"/>
  <c r="AG61" i="2" s="1"/>
  <c r="AH62" i="2"/>
  <c r="AH63" i="2"/>
  <c r="AH64" i="2"/>
  <c r="AG64" i="2" s="1"/>
  <c r="AH65" i="2"/>
  <c r="AG65" i="2" s="1"/>
  <c r="AH66" i="2"/>
  <c r="AH67" i="2"/>
  <c r="AH68" i="2"/>
  <c r="AG68" i="2" s="1"/>
  <c r="AH69" i="2"/>
  <c r="AG69" i="2" s="1"/>
  <c r="AH70" i="2"/>
  <c r="AH71" i="2"/>
  <c r="AH72" i="2"/>
  <c r="AG72" i="2" s="1"/>
  <c r="AH73" i="2"/>
  <c r="AG73" i="2" s="1"/>
  <c r="AH74" i="2"/>
  <c r="AH75" i="2"/>
  <c r="AH76" i="2"/>
  <c r="AG76" i="2" s="1"/>
  <c r="AH77" i="2"/>
  <c r="AG77" i="2" s="1"/>
  <c r="AH78" i="2"/>
  <c r="AH79" i="2"/>
  <c r="AH80" i="2"/>
  <c r="AG80" i="2" s="1"/>
  <c r="AH81" i="2"/>
  <c r="AG81" i="2" s="1"/>
  <c r="AH82" i="2"/>
  <c r="AH83" i="2"/>
  <c r="AH84" i="2"/>
  <c r="AG84" i="2" s="1"/>
  <c r="AH85" i="2"/>
  <c r="AG85" i="2" s="1"/>
  <c r="AH86" i="2"/>
  <c r="AH87" i="2"/>
  <c r="AH88" i="2"/>
  <c r="AG88" i="2" s="1"/>
  <c r="AH89" i="2"/>
  <c r="AG89" i="2" s="1"/>
  <c r="AH90" i="2"/>
  <c r="AH91" i="2"/>
  <c r="AH92" i="2"/>
  <c r="AG92" i="2" s="1"/>
  <c r="AH93" i="2"/>
  <c r="AG93" i="2" s="1"/>
  <c r="AH94" i="2"/>
  <c r="AH95" i="2"/>
  <c r="AH96" i="2"/>
  <c r="AG96" i="2" s="1"/>
  <c r="AH97" i="2"/>
  <c r="AG97" i="2" s="1"/>
  <c r="AH98" i="2"/>
  <c r="AH99" i="2"/>
  <c r="AH100" i="2"/>
  <c r="AG100" i="2" s="1"/>
  <c r="AH101" i="2"/>
  <c r="AG101" i="2" s="1"/>
  <c r="AH102" i="2"/>
  <c r="AH103" i="2"/>
  <c r="AH104" i="2"/>
  <c r="AG104" i="2" s="1"/>
  <c r="AH105" i="2"/>
  <c r="AG105" i="2" s="1"/>
  <c r="AH106" i="2"/>
  <c r="AH107" i="2"/>
  <c r="AH108" i="2"/>
  <c r="AG108" i="2" s="1"/>
  <c r="AH109" i="2"/>
  <c r="AG109" i="2" s="1"/>
  <c r="AH110" i="2"/>
  <c r="AH111" i="2"/>
  <c r="AH112" i="2"/>
  <c r="AG112" i="2" s="1"/>
  <c r="AH113" i="2"/>
  <c r="AG113" i="2" s="1"/>
  <c r="AH114" i="2"/>
  <c r="AH115" i="2"/>
  <c r="AH116" i="2"/>
  <c r="AG116" i="2" s="1"/>
  <c r="AH117" i="2"/>
  <c r="AG117" i="2" s="1"/>
  <c r="AH118" i="2"/>
  <c r="AH119" i="2"/>
  <c r="AH120" i="2"/>
  <c r="AG120" i="2" s="1"/>
  <c r="AH121" i="2"/>
  <c r="AG121" i="2" s="1"/>
  <c r="AH122" i="2"/>
  <c r="AH123" i="2"/>
  <c r="AH124" i="2"/>
  <c r="AG124" i="2" s="1"/>
  <c r="AH125" i="2"/>
  <c r="AG125" i="2" s="1"/>
  <c r="AH126" i="2"/>
  <c r="AH127" i="2"/>
  <c r="AH128" i="2"/>
  <c r="AG128" i="2" s="1"/>
  <c r="AH129" i="2"/>
  <c r="AG129" i="2" s="1"/>
  <c r="AH130" i="2"/>
  <c r="AH131" i="2"/>
  <c r="AH132" i="2"/>
  <c r="AG132" i="2" s="1"/>
  <c r="AH133" i="2"/>
  <c r="AG133" i="2" s="1"/>
  <c r="AH134" i="2"/>
  <c r="AH135" i="2"/>
  <c r="AH136" i="2"/>
  <c r="AG136" i="2" s="1"/>
  <c r="AH137" i="2"/>
  <c r="AG137" i="2" s="1"/>
  <c r="AH138" i="2"/>
  <c r="AH139" i="2"/>
  <c r="AH140" i="2"/>
  <c r="AG140" i="2" s="1"/>
  <c r="AH141" i="2"/>
  <c r="AG141" i="2" s="1"/>
  <c r="AH142" i="2"/>
  <c r="AH143" i="2"/>
  <c r="AH144" i="2"/>
  <c r="AG144" i="2" s="1"/>
  <c r="AH145" i="2"/>
  <c r="AG145" i="2" s="1"/>
  <c r="AH146" i="2"/>
  <c r="AH147" i="2"/>
  <c r="AH148" i="2"/>
  <c r="AG148" i="2" s="1"/>
  <c r="AH149" i="2"/>
  <c r="AG149" i="2" s="1"/>
  <c r="AH150" i="2"/>
  <c r="AH151" i="2"/>
  <c r="AH152" i="2"/>
  <c r="AG152" i="2" s="1"/>
  <c r="AH153" i="2"/>
  <c r="AG153" i="2" s="1"/>
  <c r="AH154" i="2"/>
  <c r="AH155" i="2"/>
  <c r="AH156" i="2"/>
  <c r="AG156" i="2" s="1"/>
  <c r="AH157" i="2"/>
  <c r="AG157" i="2" s="1"/>
  <c r="AH158" i="2"/>
  <c r="AH159" i="2"/>
  <c r="AH160" i="2"/>
  <c r="AG160" i="2" s="1"/>
  <c r="AH161" i="2"/>
  <c r="AG161" i="2" s="1"/>
  <c r="AH162" i="2"/>
  <c r="AH163" i="2"/>
  <c r="AH164" i="2"/>
  <c r="AG164" i="2" s="1"/>
  <c r="AH165" i="2"/>
  <c r="AG165" i="2" s="1"/>
  <c r="AH166" i="2"/>
  <c r="AH167" i="2"/>
  <c r="AH168" i="2"/>
  <c r="AG168" i="2" s="1"/>
  <c r="AH169" i="2"/>
  <c r="AG169" i="2" s="1"/>
  <c r="AH170" i="2"/>
  <c r="AH171" i="2"/>
  <c r="AG171" i="2" s="1"/>
  <c r="AH172" i="2"/>
  <c r="AG172" i="2" s="1"/>
  <c r="AH173" i="2"/>
  <c r="AG173" i="2" s="1"/>
  <c r="AH174" i="2"/>
  <c r="AH175" i="2"/>
  <c r="AG175" i="2" s="1"/>
  <c r="AH176" i="2"/>
  <c r="AG176" i="2" s="1"/>
  <c r="AH177" i="2"/>
  <c r="AG177" i="2" s="1"/>
  <c r="AH178" i="2"/>
  <c r="AH179" i="2"/>
  <c r="AG179" i="2" s="1"/>
  <c r="AH180" i="2"/>
  <c r="AG180" i="2" s="1"/>
  <c r="AH181" i="2"/>
  <c r="AG181" i="2" s="1"/>
  <c r="AH182" i="2"/>
  <c r="AH183" i="2"/>
  <c r="AG183" i="2" s="1"/>
  <c r="AH184" i="2"/>
  <c r="AG184" i="2" s="1"/>
  <c r="AH185" i="2"/>
  <c r="AG185" i="2" s="1"/>
  <c r="AH186" i="2"/>
  <c r="AH187" i="2"/>
  <c r="AG187" i="2" s="1"/>
  <c r="AH188" i="2"/>
  <c r="AG188" i="2" s="1"/>
  <c r="AH189" i="2"/>
  <c r="AG189" i="2" s="1"/>
  <c r="AH190" i="2"/>
  <c r="AH191" i="2"/>
  <c r="AG191" i="2" s="1"/>
  <c r="AH192" i="2"/>
  <c r="AG192" i="2" s="1"/>
  <c r="AH193" i="2"/>
  <c r="AG193" i="2" s="1"/>
  <c r="AH194" i="2"/>
  <c r="AH195" i="2"/>
  <c r="AG195" i="2" s="1"/>
  <c r="AH196" i="2"/>
  <c r="AG196" i="2" s="1"/>
  <c r="AH197" i="2"/>
  <c r="AG197" i="2" s="1"/>
  <c r="AH198" i="2"/>
  <c r="AH199" i="2"/>
  <c r="AG199" i="2" s="1"/>
  <c r="AH200" i="2"/>
  <c r="AG200" i="2" s="1"/>
  <c r="AG10" i="2"/>
  <c r="AG11" i="2"/>
  <c r="AG14" i="2"/>
  <c r="AG15" i="2"/>
  <c r="AG18" i="2"/>
  <c r="AG19" i="2"/>
  <c r="AG22" i="2"/>
  <c r="AG23" i="2"/>
  <c r="AG26" i="2"/>
  <c r="AG27" i="2"/>
  <c r="AG30" i="2"/>
  <c r="AG31" i="2"/>
  <c r="AG34" i="2"/>
  <c r="AG35" i="2"/>
  <c r="AG38" i="2"/>
  <c r="AG39" i="2"/>
  <c r="AG42" i="2"/>
  <c r="AG43" i="2"/>
  <c r="AG46" i="2"/>
  <c r="AG47" i="2"/>
  <c r="AG50" i="2"/>
  <c r="AG51" i="2"/>
  <c r="AG54" i="2"/>
  <c r="AG55" i="2"/>
  <c r="AG58" i="2"/>
  <c r="AG59" i="2"/>
  <c r="AG62" i="2"/>
  <c r="AG63" i="2"/>
  <c r="AG66" i="2"/>
  <c r="AG67" i="2"/>
  <c r="AG70" i="2"/>
  <c r="AG71" i="2"/>
  <c r="AG74" i="2"/>
  <c r="AG75" i="2"/>
  <c r="AG78" i="2"/>
  <c r="AG79" i="2"/>
  <c r="AG82" i="2"/>
  <c r="AG83" i="2"/>
  <c r="AG86" i="2"/>
  <c r="AG87" i="2"/>
  <c r="AG90" i="2"/>
  <c r="AG91" i="2"/>
  <c r="AG94" i="2"/>
  <c r="AG95" i="2"/>
  <c r="AG98" i="2"/>
  <c r="AG99" i="2"/>
  <c r="AG102" i="2"/>
  <c r="AG103" i="2"/>
  <c r="AG106" i="2"/>
  <c r="AG107" i="2"/>
  <c r="AG110" i="2"/>
  <c r="AG111" i="2"/>
  <c r="AG114" i="2"/>
  <c r="AG115" i="2"/>
  <c r="AG118" i="2"/>
  <c r="AG119" i="2"/>
  <c r="AG122" i="2"/>
  <c r="AG123" i="2"/>
  <c r="AG126" i="2"/>
  <c r="AG127" i="2"/>
  <c r="AG130" i="2"/>
  <c r="AG131" i="2"/>
  <c r="AG134" i="2"/>
  <c r="AG135" i="2"/>
  <c r="AG138" i="2"/>
  <c r="AG139" i="2"/>
  <c r="AG142" i="2"/>
  <c r="AG143" i="2"/>
  <c r="AG146" i="2"/>
  <c r="AG147" i="2"/>
  <c r="AG150" i="2"/>
  <c r="AG151" i="2"/>
  <c r="AG154" i="2"/>
  <c r="AG155" i="2"/>
  <c r="AG158" i="2"/>
  <c r="AG159" i="2"/>
  <c r="AG162" i="2"/>
  <c r="AG163" i="2"/>
  <c r="AG166" i="2"/>
  <c r="AG167" i="2"/>
  <c r="AG170" i="2"/>
  <c r="AG174" i="2"/>
  <c r="AG178" i="2"/>
  <c r="AG182" i="2"/>
  <c r="AG186" i="2"/>
  <c r="AG190" i="2"/>
  <c r="AG194" i="2"/>
  <c r="AG198" i="2"/>
  <c r="I7" i="7"/>
  <c r="G5" i="1"/>
  <c r="G9" i="1" s="1"/>
  <c r="G25" i="1"/>
  <c r="K5" i="1"/>
  <c r="C25" i="1"/>
  <c r="AG9" i="2"/>
  <c r="AG7" i="2"/>
  <c r="I5" i="1"/>
  <c r="I9" i="1" s="1"/>
  <c r="D15" i="7"/>
  <c r="AG8" i="2"/>
  <c r="E5" i="1"/>
  <c r="E9" i="1" s="1"/>
  <c r="M11" i="1" l="1"/>
  <c r="AG6" i="2"/>
  <c r="M5" i="1"/>
  <c r="AG4" i="2"/>
  <c r="M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Zuber</author>
  </authors>
  <commentList>
    <comment ref="S1" authorId="0" shapeId="0" xr:uid="{00000000-0006-0000-0200-000001000000}">
      <text>
        <r>
          <rPr>
            <b/>
            <sz val="9"/>
            <color rgb="FF000000"/>
            <rFont val="Segoe UI"/>
            <family val="2"/>
          </rPr>
          <t>Claudia Zuber:</t>
        </r>
        <r>
          <rPr>
            <sz val="9"/>
            <color rgb="FF000000"/>
            <rFont val="Segoe UI"/>
            <family val="2"/>
          </rPr>
          <t xml:space="preserve">
</t>
        </r>
        <r>
          <rPr>
            <sz val="9"/>
            <color rgb="FF000000"/>
            <rFont val="Segoe UI"/>
            <family val="2"/>
          </rPr>
          <t>In die Spalten Q-AB die Beurteilungen aus der Excel-Datei von TrainerIn 2 übertragen/kopieren</t>
        </r>
      </text>
    </comment>
    <comment ref="G3" authorId="0" shapeId="0" xr:uid="{00000000-0006-0000-0200-000002000000}">
      <text>
        <r>
          <rPr>
            <b/>
            <sz val="9"/>
            <color indexed="81"/>
            <rFont val="Segoe UI"/>
            <family val="2"/>
          </rPr>
          <t>Claudia Zuber:</t>
        </r>
        <r>
          <rPr>
            <sz val="9"/>
            <color indexed="81"/>
            <rFont val="Segoe UI"/>
            <family val="2"/>
          </rPr>
          <t xml:space="preserve">
a demandé à l’entraîneur
 d’autres possibilités d’entraînement pour s'améliorer encore davantage.</t>
        </r>
      </text>
    </comment>
    <comment ref="H3" authorId="0" shapeId="0" xr:uid="{00000000-0006-0000-0200-000003000000}">
      <text>
        <r>
          <rPr>
            <b/>
            <sz val="9"/>
            <color indexed="81"/>
            <rFont val="Segoe UI"/>
            <family val="2"/>
          </rPr>
          <t>Claudia Zuber:</t>
        </r>
        <r>
          <rPr>
            <sz val="9"/>
            <color indexed="81"/>
            <rFont val="Segoe UI"/>
            <family val="2"/>
          </rPr>
          <t xml:space="preserve">
était énervé/e lorsque l'équipe a perdu un match.</t>
        </r>
      </text>
    </comment>
    <comment ref="I3" authorId="0" shapeId="0" xr:uid="{00000000-0006-0000-0200-000004000000}">
      <text>
        <r>
          <rPr>
            <b/>
            <sz val="9"/>
            <color indexed="81"/>
            <rFont val="Segoe UI"/>
            <family val="2"/>
          </rPr>
          <t>Claudia Zuber:</t>
        </r>
        <r>
          <rPr>
            <sz val="9"/>
            <color indexed="81"/>
            <rFont val="Segoe UI"/>
            <family val="2"/>
          </rPr>
          <t xml:space="preserve">
a également effectué un exercice simple d’une manière concentrée et a fait peu d'erreurs</t>
        </r>
      </text>
    </comment>
    <comment ref="J3" authorId="0" shapeId="0" xr:uid="{00000000-0006-0000-0200-000005000000}">
      <text>
        <r>
          <rPr>
            <b/>
            <sz val="9"/>
            <color indexed="81"/>
            <rFont val="Segoe UI"/>
            <family val="2"/>
          </rPr>
          <t>Claudia Zuber:</t>
        </r>
        <r>
          <rPr>
            <sz val="9"/>
            <color indexed="81"/>
            <rFont val="Segoe UI"/>
            <family val="2"/>
          </rPr>
          <t xml:space="preserve">
a été l'un/e des premiers/ères à être sur le terrain d'entraînement avant le début de l’entraînement et a répété les gammes techniques de façon autonome.</t>
        </r>
      </text>
    </comment>
    <comment ref="K3" authorId="0" shapeId="0" xr:uid="{00000000-0006-0000-0200-000006000000}">
      <text>
        <r>
          <rPr>
            <b/>
            <sz val="9"/>
            <color rgb="FF000000"/>
            <rFont val="Segoe UI"/>
            <family val="2"/>
          </rPr>
          <t>Claudia Zuber:</t>
        </r>
        <r>
          <rPr>
            <sz val="9"/>
            <color rgb="FF000000"/>
            <rFont val="Segoe UI"/>
            <family val="2"/>
          </rPr>
          <t xml:space="preserve">
a clairement annoncé avant le match qu'il/elle voulait gagner ce jour-là.</t>
        </r>
      </text>
    </comment>
    <comment ref="L3" authorId="0" shapeId="0" xr:uid="{00000000-0006-0000-0200-000007000000}">
      <text>
        <r>
          <rPr>
            <b/>
            <sz val="9"/>
            <color indexed="81"/>
            <rFont val="Segoe UI"/>
            <family val="2"/>
          </rPr>
          <t>Claudia Zuber:</t>
        </r>
        <r>
          <rPr>
            <sz val="9"/>
            <color indexed="81"/>
            <rFont val="Segoe UI"/>
            <family val="2"/>
          </rPr>
          <t xml:space="preserve">
s’est donné/e jusqu’à l’épuisement dans des exercices très épuisants.</t>
        </r>
      </text>
    </comment>
    <comment ref="M3" authorId="0" shapeId="0" xr:uid="{00000000-0006-0000-0200-000008000000}">
      <text>
        <r>
          <rPr>
            <b/>
            <sz val="9"/>
            <color indexed="81"/>
            <rFont val="Segoe UI"/>
            <family val="2"/>
          </rPr>
          <t>Claudia Zuber:</t>
        </r>
        <r>
          <rPr>
            <sz val="9"/>
            <color indexed="81"/>
            <rFont val="Segoe UI"/>
            <family val="2"/>
          </rPr>
          <t xml:space="preserve">
est resté/e plus longtemps après l’entraînement pour continuer à s’exercer.</t>
        </r>
      </text>
    </comment>
    <comment ref="N3" authorId="0" shapeId="0" xr:uid="{00000000-0006-0000-0200-000009000000}">
      <text>
        <r>
          <rPr>
            <b/>
            <sz val="9"/>
            <color indexed="81"/>
            <rFont val="Segoe UI"/>
            <family val="2"/>
          </rPr>
          <t>Claudia Zuber:</t>
        </r>
        <r>
          <rPr>
            <sz val="9"/>
            <color indexed="81"/>
            <rFont val="Segoe UI"/>
            <family val="2"/>
          </rPr>
          <t xml:space="preserve">
a montré qu'il/elle n'était pas satisfait/e avec une défaite ou un match nul.</t>
        </r>
      </text>
    </comment>
    <comment ref="O3" authorId="0" shapeId="0" xr:uid="{00000000-0006-0000-0200-00000A000000}">
      <text>
        <r>
          <rPr>
            <b/>
            <sz val="9"/>
            <color indexed="81"/>
            <rFont val="Segoe UI"/>
            <family val="2"/>
          </rPr>
          <t>Claudia Zuber:</t>
        </r>
        <r>
          <rPr>
            <sz val="9"/>
            <color indexed="81"/>
            <rFont val="Segoe UI"/>
            <family val="2"/>
          </rPr>
          <t xml:space="preserve">
hat im Training eine a montré une posture corporelle "active" pendant l'entraînement.</t>
        </r>
      </text>
    </comment>
    <comment ref="P3" authorId="0" shapeId="0" xr:uid="{00000000-0006-0000-0200-00000B000000}">
      <text>
        <r>
          <rPr>
            <b/>
            <sz val="9"/>
            <color indexed="81"/>
            <rFont val="Segoe UI"/>
            <family val="2"/>
          </rPr>
          <t>Claudia Zuber:</t>
        </r>
        <r>
          <rPr>
            <sz val="9"/>
            <color indexed="81"/>
            <rFont val="Segoe UI"/>
            <family val="2"/>
          </rPr>
          <t xml:space="preserve">
s'est renseigné/e de façon autonome sur le contenu des entraînements manqués.</t>
        </r>
      </text>
    </comment>
    <comment ref="Q3" authorId="0" shapeId="0" xr:uid="{00000000-0006-0000-0200-00000C000000}">
      <text>
        <r>
          <rPr>
            <b/>
            <sz val="9"/>
            <color indexed="81"/>
            <rFont val="Segoe UI"/>
            <family val="2"/>
          </rPr>
          <t>Claudia Zuber:</t>
        </r>
        <r>
          <rPr>
            <sz val="9"/>
            <color indexed="81"/>
            <rFont val="Segoe UI"/>
            <family val="2"/>
          </rPr>
          <t xml:space="preserve">
a réagi émotionnellement lorsqu'il/elle a atteint les objectifs qu'il/elle s'était fixé(e)s.</t>
        </r>
      </text>
    </comment>
    <comment ref="R3" authorId="0" shapeId="0" xr:uid="{00000000-0006-0000-0200-00000D000000}">
      <text>
        <r>
          <rPr>
            <b/>
            <sz val="9"/>
            <color indexed="81"/>
            <rFont val="Segoe UI"/>
            <family val="2"/>
          </rPr>
          <t>Claudia Zuber:</t>
        </r>
        <r>
          <rPr>
            <sz val="9"/>
            <color indexed="81"/>
            <rFont val="Segoe UI"/>
            <family val="2"/>
          </rPr>
          <t xml:space="preserve">
a essayé de résoudre une tâche encore et encore, même s'il/elle n'a pas encore réussi jusqu'à présent.</t>
        </r>
      </text>
    </comment>
    <comment ref="U3" authorId="0" shapeId="0" xr:uid="{00000000-0006-0000-0200-00000E000000}">
      <text>
        <r>
          <rPr>
            <b/>
            <sz val="9"/>
            <color indexed="81"/>
            <rFont val="Segoe UI"/>
            <family val="2"/>
          </rPr>
          <t>Claudia Zuber:</t>
        </r>
        <r>
          <rPr>
            <sz val="9"/>
            <color indexed="81"/>
            <rFont val="Segoe UI"/>
            <family val="2"/>
          </rPr>
          <t xml:space="preserve">
a demandé à l’entraîneur d’autres possibilités d’entraînement pour s'améliorer encore davantage.</t>
        </r>
      </text>
    </comment>
    <comment ref="V3" authorId="0" shapeId="0" xr:uid="{00000000-0006-0000-0200-00000F000000}">
      <text>
        <r>
          <rPr>
            <b/>
            <sz val="9"/>
            <color indexed="81"/>
            <rFont val="Segoe UI"/>
            <family val="2"/>
          </rPr>
          <t>Claudia Zuber:</t>
        </r>
        <r>
          <rPr>
            <sz val="9"/>
            <color indexed="81"/>
            <rFont val="Segoe UI"/>
            <family val="2"/>
          </rPr>
          <t xml:space="preserve">
était énervé/e lorsque l'équipe a perdu un match.</t>
        </r>
      </text>
    </comment>
    <comment ref="W3" authorId="0" shapeId="0" xr:uid="{00000000-0006-0000-0200-000010000000}">
      <text>
        <r>
          <rPr>
            <b/>
            <sz val="9"/>
            <color indexed="81"/>
            <rFont val="Segoe UI"/>
            <family val="2"/>
          </rPr>
          <t>Claudia Zuber:</t>
        </r>
        <r>
          <rPr>
            <sz val="9"/>
            <color indexed="81"/>
            <rFont val="Segoe UI"/>
            <family val="2"/>
          </rPr>
          <t xml:space="preserve">
a également effectué un exercice simple d’une manière concentrée et a fait peu d'erreurs</t>
        </r>
      </text>
    </comment>
    <comment ref="X3" authorId="0" shapeId="0" xr:uid="{00000000-0006-0000-0200-000011000000}">
      <text>
        <r>
          <rPr>
            <b/>
            <sz val="9"/>
            <color indexed="81"/>
            <rFont val="Segoe UI"/>
            <family val="2"/>
          </rPr>
          <t>Claudia Zuber:</t>
        </r>
        <r>
          <rPr>
            <sz val="9"/>
            <color indexed="81"/>
            <rFont val="Segoe UI"/>
            <family val="2"/>
          </rPr>
          <t xml:space="preserve">
a été l'un/e des premiers/ères à être sur le terrain d'entraînement avant le début de l’entraînement et a répété les gammes techniques de façon autonome.</t>
        </r>
      </text>
    </comment>
    <comment ref="Y3" authorId="0" shapeId="0" xr:uid="{00000000-0006-0000-0200-000012000000}">
      <text>
        <r>
          <rPr>
            <b/>
            <sz val="9"/>
            <color indexed="81"/>
            <rFont val="Segoe UI"/>
            <family val="2"/>
          </rPr>
          <t>Claudia Zuber:</t>
        </r>
        <r>
          <rPr>
            <sz val="9"/>
            <color indexed="81"/>
            <rFont val="Segoe UI"/>
            <family val="2"/>
          </rPr>
          <t xml:space="preserve">
a clairement annoncé avant le match qu'il/elle voulait gagner ce jour-là.</t>
        </r>
      </text>
    </comment>
    <comment ref="Z3" authorId="0" shapeId="0" xr:uid="{00000000-0006-0000-0200-000013000000}">
      <text>
        <r>
          <rPr>
            <b/>
            <sz val="9"/>
            <color indexed="81"/>
            <rFont val="Segoe UI"/>
            <family val="2"/>
          </rPr>
          <t>Claudia Zuber:</t>
        </r>
        <r>
          <rPr>
            <sz val="9"/>
            <color indexed="81"/>
            <rFont val="Segoe UI"/>
            <family val="2"/>
          </rPr>
          <t xml:space="preserve">
s’est donné/e jusqu’à l’épuisement dans des exercices très épuisants.</t>
        </r>
      </text>
    </comment>
    <comment ref="AA3" authorId="0" shapeId="0" xr:uid="{00000000-0006-0000-0200-000014000000}">
      <text>
        <r>
          <rPr>
            <b/>
            <sz val="9"/>
            <color indexed="81"/>
            <rFont val="Segoe UI"/>
            <family val="2"/>
          </rPr>
          <t>Claudia Zuber:</t>
        </r>
        <r>
          <rPr>
            <sz val="9"/>
            <color indexed="81"/>
            <rFont val="Segoe UI"/>
            <family val="2"/>
          </rPr>
          <t xml:space="preserve">
est resté/e plus longtemps après l’entraînement pour continuer à s’exercer.</t>
        </r>
      </text>
    </comment>
    <comment ref="AB3" authorId="0" shapeId="0" xr:uid="{00000000-0006-0000-0200-000015000000}">
      <text>
        <r>
          <rPr>
            <b/>
            <sz val="9"/>
            <color indexed="81"/>
            <rFont val="Segoe UI"/>
            <family val="2"/>
          </rPr>
          <t>Claudia Zuber:</t>
        </r>
        <r>
          <rPr>
            <sz val="9"/>
            <color indexed="81"/>
            <rFont val="Segoe UI"/>
            <family val="2"/>
          </rPr>
          <t xml:space="preserve">
a montré qu'il/elle n'était pas satisfait/e avec une défaite ou un match nul.</t>
        </r>
      </text>
    </comment>
    <comment ref="AC3" authorId="0" shapeId="0" xr:uid="{00000000-0006-0000-0200-000016000000}">
      <text>
        <r>
          <rPr>
            <b/>
            <sz val="9"/>
            <color indexed="81"/>
            <rFont val="Segoe UI"/>
            <family val="2"/>
          </rPr>
          <t>Claudia Zuber:</t>
        </r>
        <r>
          <rPr>
            <sz val="9"/>
            <color indexed="81"/>
            <rFont val="Segoe UI"/>
            <family val="2"/>
          </rPr>
          <t xml:space="preserve">
a montré une posture corporelle "active" pendant l'entraînement.</t>
        </r>
      </text>
    </comment>
    <comment ref="AD3" authorId="0" shapeId="0" xr:uid="{00000000-0006-0000-0200-000017000000}">
      <text>
        <r>
          <rPr>
            <b/>
            <sz val="9"/>
            <color indexed="81"/>
            <rFont val="Segoe UI"/>
            <family val="2"/>
          </rPr>
          <t>Claudia Zuber:</t>
        </r>
        <r>
          <rPr>
            <sz val="9"/>
            <color indexed="81"/>
            <rFont val="Segoe UI"/>
            <family val="2"/>
          </rPr>
          <t xml:space="preserve">
s'est renseigné/e de façon autonome sur le contenu des entraînements manqués.</t>
        </r>
      </text>
    </comment>
    <comment ref="AE3" authorId="0" shapeId="0" xr:uid="{00000000-0006-0000-0200-000018000000}">
      <text>
        <r>
          <rPr>
            <b/>
            <sz val="9"/>
            <color indexed="81"/>
            <rFont val="Segoe UI"/>
            <family val="2"/>
          </rPr>
          <t>Claudia Zuber:</t>
        </r>
        <r>
          <rPr>
            <sz val="9"/>
            <color indexed="81"/>
            <rFont val="Segoe UI"/>
            <family val="2"/>
          </rPr>
          <t xml:space="preserve">
a réagi émotionnellement lorsqu'il/elle a atteint les objectifs qu'il/elle s'était fixé(e)s.</t>
        </r>
      </text>
    </comment>
    <comment ref="AF3" authorId="0" shapeId="0" xr:uid="{00000000-0006-0000-0200-000019000000}">
      <text>
        <r>
          <rPr>
            <b/>
            <sz val="9"/>
            <color indexed="81"/>
            <rFont val="Segoe UI"/>
            <family val="2"/>
          </rPr>
          <t>Claudia Zuber:</t>
        </r>
        <r>
          <rPr>
            <sz val="9"/>
            <color indexed="81"/>
            <rFont val="Segoe UI"/>
            <family val="2"/>
          </rPr>
          <t xml:space="preserve">
a essayé de résoudre une tâche encore et encore, même s'il/elle n'a pas encore réussi jusqu'à présent.</t>
        </r>
      </text>
    </comment>
  </commentList>
</comments>
</file>

<file path=xl/sharedStrings.xml><?xml version="1.0" encoding="utf-8"?>
<sst xmlns="http://schemas.openxmlformats.org/spreadsheetml/2006/main" count="209" uniqueCount="101">
  <si>
    <t>Skalenwerte</t>
  </si>
  <si>
    <t xml:space="preserve">claudia.zuber@ispw.unibe.ch </t>
  </si>
  <si>
    <t>0-4</t>
  </si>
  <si>
    <t>0-12</t>
  </si>
  <si>
    <t>Dr. Claudia Zuber, Institut für Sportwissenschaft, Universität Bern</t>
  </si>
  <si>
    <t>Introduction</t>
  </si>
  <si>
    <t>Les procédures d'évaluation influencent les décisions de sélection et donc l'avenir sportif et personnel de chaque athlète. C’est la raison pour laquelle les entraîneurs doivent être extrêmement méticuleux.</t>
  </si>
  <si>
    <t>Aperçu des données</t>
  </si>
  <si>
    <t>Résultats</t>
  </si>
  <si>
    <t>Interprétation des résultats</t>
  </si>
  <si>
    <t xml:space="preserve">Valeurs d'échelle: </t>
  </si>
  <si>
    <t>Initiative personnelle (IP)</t>
  </si>
  <si>
    <t>Orientation vers la réussite (OR)</t>
  </si>
  <si>
    <t>Volonté de performance (VP)</t>
  </si>
  <si>
    <t>Score total (ST)</t>
  </si>
  <si>
    <t>Description des échelles</t>
  </si>
  <si>
    <t>Les athlètes avec un haut niveau d'orientation vers la réussite aiment les compétitions et se fixent l'objectif de les gagner. S'ils ne réussissent pas, ils sont insatisfaits.</t>
  </si>
  <si>
    <t>Les athlètes ayant un haut niveau d'initiative personnelle font preuve d'un haut niveau d'engagement à l'entraînement. Ils veulent s'entraîner davantage de leur propre initiative pour atteindre leurs objectifs. C'est pourquoi ils viennent souvent plus tôt à l’entraînement, restent plus longtemps ou veulent que l’entraîneur planifie des entraînements supplémentaires. Cette échelle a généralement la plus faible fréquence d’approbation des trois échelles de LEMOVIS-T.</t>
  </si>
  <si>
    <t xml:space="preserve">Sauvegarder comme PDF </t>
  </si>
  <si>
    <t>Créer et analyser des classements</t>
  </si>
  <si>
    <t>Informations complémentaires</t>
  </si>
  <si>
    <t>Contact</t>
  </si>
  <si>
    <t>Application de LEMOVIS-T 
(sports d'équipe)</t>
  </si>
  <si>
    <t xml:space="preserve"> Données de l'athlète évalué/e </t>
  </si>
  <si>
    <t xml:space="preserve">Athlète-No. </t>
  </si>
  <si>
    <t>Prénom</t>
  </si>
  <si>
    <t>Nom</t>
  </si>
  <si>
    <t>Date de naissance</t>
  </si>
  <si>
    <t>Date de l'évaluation</t>
  </si>
  <si>
    <t>Instructions</t>
  </si>
  <si>
    <r>
      <t xml:space="preserve">Vous trouverez ci-dessous une liste de différents comportements. Veuillez s’il vous plaît estimer pour chaque athlète que vous souhaitez évaluer, </t>
    </r>
    <r>
      <rPr>
        <b/>
        <sz val="11"/>
        <color theme="1"/>
        <rFont val="Calibri"/>
        <family val="2"/>
        <scheme val="minor"/>
      </rPr>
      <t>à quelle fréquence</t>
    </r>
    <r>
      <rPr>
        <sz val="11"/>
        <color theme="1"/>
        <rFont val="Calibri"/>
        <family val="2"/>
        <scheme val="minor"/>
      </rPr>
      <t xml:space="preserve"> il ou elle a présenté ces comportements au cours des </t>
    </r>
    <r>
      <rPr>
        <b/>
        <sz val="11"/>
        <color theme="1"/>
        <rFont val="Calibri"/>
        <family val="2"/>
        <scheme val="minor"/>
      </rPr>
      <t>12 derniers mois</t>
    </r>
    <r>
      <rPr>
        <sz val="11"/>
        <color theme="1"/>
        <rFont val="Calibri"/>
        <family val="2"/>
        <scheme val="minor"/>
      </rPr>
      <t xml:space="preserve"> ou depuis qu'il ou elle a travaillé avec vous. Il est important que vous choisissiez </t>
    </r>
    <r>
      <rPr>
        <b/>
        <sz val="11"/>
        <color theme="1"/>
        <rFont val="Calibri"/>
        <family val="2"/>
        <scheme val="minor"/>
      </rPr>
      <t>spontanément</t>
    </r>
    <r>
      <rPr>
        <sz val="11"/>
        <color theme="1"/>
        <rFont val="Calibri"/>
        <family val="2"/>
        <scheme val="minor"/>
      </rPr>
      <t xml:space="preserve"> la réponse qui convient le mieux à l'athlète en question.</t>
    </r>
  </si>
  <si>
    <t>Evaluation</t>
  </si>
  <si>
    <t>était énervé/e lorsque l'équipe a perdu un match.</t>
  </si>
  <si>
    <t>a été l'un/e des premiers/ères à être sur le terrain d'entraînement avant le début de l’entraînement et a répété les gammes techniques de façon autonome.</t>
  </si>
  <si>
    <t>s’est donné/e jusqu’à l’épuisement dans des exercices très épuisants.</t>
  </si>
  <si>
    <t>est resté/e plus longtemps après l’entraînement pour continuer à s’exercer.</t>
  </si>
  <si>
    <t>a montré une posture corporelle "active" pendant l'entraînement.</t>
  </si>
  <si>
    <t>s'est renseigné/e de façon autonome sur le contenu des entraînements manqués.</t>
  </si>
  <si>
    <t>a réagi émotionnellement lorsqu'il/elle a atteint les objectifs qu'il/elle s'était fixé(e)s.</t>
  </si>
  <si>
    <t>a essayé de résoudre une tâche encore et encore, même s'il/elle n'a pas encore réussi jusqu'à présent.</t>
  </si>
  <si>
    <t>Données de l'athlète</t>
  </si>
  <si>
    <t>Athlète-No.</t>
  </si>
  <si>
    <t>Date de l'évaluation 1</t>
  </si>
  <si>
    <t>Date de l'évaluation 2</t>
  </si>
  <si>
    <t>Valeur d'échelle</t>
  </si>
  <si>
    <t xml:space="preserve"> Données de l'athlète </t>
  </si>
  <si>
    <t>No:</t>
  </si>
  <si>
    <t>Nom:</t>
  </si>
  <si>
    <t>Date:</t>
  </si>
  <si>
    <t>Âge:</t>
  </si>
  <si>
    <t>Evaluation de l'athlète</t>
  </si>
  <si>
    <t>Echelle</t>
  </si>
  <si>
    <t>Initiative personnelle</t>
  </si>
  <si>
    <t>Score total</t>
  </si>
  <si>
    <t>Date</t>
  </si>
  <si>
    <t>Evaluation de</t>
  </si>
  <si>
    <r>
      <t xml:space="preserve">Dans la feuille </t>
    </r>
    <r>
      <rPr>
        <i/>
        <sz val="11"/>
        <color theme="1"/>
        <rFont val="Calibri"/>
        <family val="2"/>
      </rPr>
      <t>Données</t>
    </r>
    <r>
      <rPr>
        <sz val="11"/>
        <color theme="1"/>
        <rFont val="Calibri"/>
        <family val="2"/>
      </rPr>
      <t xml:space="preserve">, les </t>
    </r>
    <r>
      <rPr>
        <b/>
        <sz val="11"/>
        <color theme="1"/>
        <rFont val="Calibri"/>
        <family val="2"/>
      </rPr>
      <t>colonnes G à R</t>
    </r>
    <r>
      <rPr>
        <sz val="11"/>
        <color theme="1"/>
        <rFont val="Calibri"/>
        <family val="2"/>
      </rPr>
      <t xml:space="preserve"> contiennent les </t>
    </r>
    <r>
      <rPr>
        <b/>
        <sz val="11"/>
        <color theme="1"/>
        <rFont val="Calibri"/>
        <family val="2"/>
      </rPr>
      <t>évaluations de l’entraîneur 1</t>
    </r>
    <r>
      <rPr>
        <sz val="11"/>
        <color theme="1"/>
        <rFont val="Calibri"/>
        <family val="2"/>
      </rPr>
      <t>.
Si, comme recommandé, un deuxième entraîneur évalue le même athlète, les valeurs du fichier Excel de l'entraîneur 2 doivent être copiées dans les colonnes U à AF.</t>
    </r>
  </si>
  <si>
    <r>
      <t xml:space="preserve">Pour une évaluation individuelle d'un athlète, le numéro d'identification personnel de l'athlète pour lequel les résultats doivent être affichés est à saisir dans le champ C5 de la feuille </t>
    </r>
    <r>
      <rPr>
        <i/>
        <sz val="11"/>
        <color theme="1"/>
        <rFont val="Calibri"/>
        <family val="2"/>
      </rPr>
      <t>Aperçu</t>
    </r>
    <r>
      <rPr>
        <sz val="11"/>
        <color theme="1"/>
        <rFont val="Calibri"/>
        <family val="2"/>
      </rPr>
      <t>.</t>
    </r>
  </si>
  <si>
    <r>
      <t xml:space="preserve">Les valeurs d'échelle sont les valeurs que les athlètes ont atteint dans l'échelle correspondante. Des </t>
    </r>
    <r>
      <rPr>
        <b/>
        <sz val="11"/>
        <color theme="1"/>
        <rFont val="Calibri"/>
        <family val="2"/>
      </rPr>
      <t>valeurs élevées</t>
    </r>
    <r>
      <rPr>
        <sz val="11"/>
        <color theme="1"/>
        <rFont val="Calibri"/>
        <family val="2"/>
      </rPr>
      <t xml:space="preserve"> signifient une </t>
    </r>
    <r>
      <rPr>
        <b/>
        <sz val="11"/>
        <color theme="1"/>
        <rFont val="Calibri"/>
        <family val="2"/>
      </rPr>
      <t>manifestation élevée</t>
    </r>
    <r>
      <rPr>
        <sz val="11"/>
        <color theme="1"/>
        <rFont val="Calibri"/>
        <family val="2"/>
      </rPr>
      <t xml:space="preserve"> de la caractéristique correspondante, des </t>
    </r>
    <r>
      <rPr>
        <b/>
        <sz val="11"/>
        <color theme="1"/>
        <rFont val="Calibri"/>
        <family val="2"/>
      </rPr>
      <t>valeurs faibles</t>
    </r>
    <r>
      <rPr>
        <sz val="11"/>
        <color theme="1"/>
        <rFont val="Calibri"/>
        <family val="2"/>
      </rPr>
      <t xml:space="preserve"> signifient une </t>
    </r>
    <r>
      <rPr>
        <b/>
        <sz val="11"/>
        <color theme="1"/>
        <rFont val="Calibri"/>
        <family val="2"/>
      </rPr>
      <t>manifestation faible</t>
    </r>
    <r>
      <rPr>
        <sz val="11"/>
        <color theme="1"/>
        <rFont val="Calibri"/>
        <family val="2"/>
      </rPr>
      <t>. Selon l'échelle, différentes valeurs peuvent être obtenues :</t>
    </r>
  </si>
  <si>
    <r>
      <t xml:space="preserve">Zuber, C. &amp; Conzelmann, A. (2017). </t>
    </r>
    <r>
      <rPr>
        <i/>
        <sz val="11"/>
        <color theme="1"/>
        <rFont val="Calibri"/>
        <family val="2"/>
      </rPr>
      <t>Leistungsmotiviertes Verhalten im Sport: Konstruktion und Validierung eines Beobachtungsrasters. Abschlussbericht</t>
    </r>
    <r>
      <rPr>
        <sz val="11"/>
        <color theme="1"/>
        <rFont val="Calibri"/>
        <family val="2"/>
      </rPr>
      <t>. Bern: Universität, Institut für Sportwissenschaft.</t>
    </r>
  </si>
  <si>
    <t>0 =
encore jamais</t>
  </si>
  <si>
    <t>1 = rarement</t>
  </si>
  <si>
    <t>2 = parfois</t>
  </si>
  <si>
    <t>3 =
souvent</t>
  </si>
  <si>
    <t>4 =
toujours</t>
  </si>
  <si>
    <t>Instructions pour l'évaluation LEMOVIS-T
(sports d'équipe)</t>
  </si>
  <si>
    <r>
      <t xml:space="preserve">Après la saisie complète des données, les résultats sont affichés sous forme de valeurs d'échelle dans les colonnes AG à AJ de la feuille </t>
    </r>
    <r>
      <rPr>
        <i/>
        <sz val="11"/>
        <color theme="1"/>
        <rFont val="Calibri"/>
        <family val="2"/>
      </rPr>
      <t>Données</t>
    </r>
    <r>
      <rPr>
        <sz val="11"/>
        <color theme="1"/>
        <rFont val="Calibri"/>
        <family val="2"/>
      </rPr>
      <t>. Ces valeurs s’affichent également si un seul entraîneur a effectué l’évaluation.</t>
    </r>
  </si>
  <si>
    <r>
      <t xml:space="preserve">Pour analyser les données saisies dans les groupes, cliquez sur le bouton </t>
    </r>
    <r>
      <rPr>
        <b/>
        <sz val="11"/>
        <color rgb="FF0070C0"/>
        <rFont val="Calibri"/>
        <family val="2"/>
      </rPr>
      <t>Transférer les données vers le classement</t>
    </r>
    <r>
      <rPr>
        <b/>
        <sz val="11"/>
        <color rgb="FF3B6CA2"/>
        <rFont val="Calibri"/>
        <family val="2"/>
      </rPr>
      <t xml:space="preserve"> </t>
    </r>
    <r>
      <rPr>
        <sz val="11"/>
        <color theme="1"/>
        <rFont val="Calibri"/>
        <family val="2"/>
      </rPr>
      <t xml:space="preserve">(cela prend quelques secondes!) dans la feuille </t>
    </r>
    <r>
      <rPr>
        <i/>
        <sz val="11"/>
        <color theme="1"/>
        <rFont val="Calibri"/>
        <family val="2"/>
      </rPr>
      <t>Classement</t>
    </r>
    <r>
      <rPr>
        <sz val="11"/>
        <color theme="1"/>
        <rFont val="Calibri"/>
        <family val="2"/>
      </rPr>
      <t xml:space="preserve">, puis triez-les comme vous le souhaitez. Il est uniquement possible de transférer toutes les données ensemble. Si des analyses plus spécifiques doivent être effectuées, les ensembles de données sélectionnés doivent être copiés manuellement. </t>
    </r>
  </si>
  <si>
    <t>0 = encore jamais</t>
  </si>
  <si>
    <t>1=rarement</t>
  </si>
  <si>
    <t>2=parfois</t>
  </si>
  <si>
    <t>3=souvent</t>
  </si>
  <si>
    <t>4=toujours</t>
  </si>
  <si>
    <t>Aperçu de l'évaluation LEMOVIS-T
(sports d'équipe)</t>
  </si>
  <si>
    <t>DN:</t>
  </si>
  <si>
    <t>performance de</t>
  </si>
  <si>
    <t xml:space="preserve">le </t>
  </si>
  <si>
    <t>Orientation vers
la réussite</t>
  </si>
  <si>
    <t>Volonté de
performance</t>
  </si>
  <si>
    <r>
      <t xml:space="preserve">Pour sauvegarder l’aperçu des résultats, un PDF peut être créé via le bouton </t>
    </r>
    <r>
      <rPr>
        <b/>
        <sz val="11"/>
        <color rgb="FF0070C0"/>
        <rFont val="Calibri"/>
        <family val="2"/>
      </rPr>
      <t>Créer PDF</t>
    </r>
    <r>
      <rPr>
        <sz val="11"/>
        <color theme="1"/>
        <rFont val="Calibri"/>
        <family val="2"/>
      </rPr>
      <t>. Celui-ci s’enregistre automatiquement dans le dossier où se trouve votre fichier Excel. Nom du PDF: PrénomDate.pdf (par ex. Joel20180920.pdf). Sur les ordinateurs Mac, vous devrez peut-être ajuster la zone d'impression et rechercher le document après sa création à l'aide de la fonction de recherche.</t>
    </r>
  </si>
  <si>
    <t>A quelle fréquence</t>
  </si>
  <si>
    <t xml:space="preserve">a-t-il/elle présenté les comportements suivants au cours des </t>
  </si>
  <si>
    <t>12 derniers mois?</t>
  </si>
  <si>
    <t xml:space="preserve">Application </t>
  </si>
  <si>
    <r>
      <t>Dans le meilleur des cas, le questionnaire doit être rempli par deux entraîneurs (par ex. entraîneur principal et entraîneur adjoint)</t>
    </r>
    <r>
      <rPr>
        <b/>
        <sz val="11"/>
        <color rgb="FF3B6CA2"/>
        <rFont val="Calibri"/>
        <family val="2"/>
      </rPr>
      <t xml:space="preserve"> </t>
    </r>
    <r>
      <rPr>
        <b/>
        <sz val="11"/>
        <color rgb="FF0070C0"/>
        <rFont val="Calibri"/>
        <family val="2"/>
      </rPr>
      <t>indépendamment l'un de l'autre, c'est-à-dire dans deux fichiers Excel séparés</t>
    </r>
    <r>
      <rPr>
        <sz val="11"/>
        <color theme="1"/>
        <rFont val="Calibri"/>
        <family val="2"/>
      </rPr>
      <t xml:space="preserve">. Les évaluations peuvent être saisies directement dans la feuille </t>
    </r>
    <r>
      <rPr>
        <i/>
        <sz val="11"/>
        <color theme="1"/>
        <rFont val="Calibri"/>
        <family val="2"/>
      </rPr>
      <t>Entrées</t>
    </r>
    <r>
      <rPr>
        <b/>
        <sz val="11"/>
        <color rgb="FFFFC000"/>
        <rFont val="Calibri"/>
        <family val="2"/>
      </rPr>
      <t xml:space="preserve"> </t>
    </r>
    <r>
      <rPr>
        <sz val="11"/>
        <color theme="1"/>
        <rFont val="Calibri"/>
        <family val="2"/>
      </rPr>
      <t>de ce fichier ; puis en cliquant sur le bouton</t>
    </r>
    <r>
      <rPr>
        <sz val="11"/>
        <color rgb="FF0070C0"/>
        <rFont val="Calibri"/>
        <family val="2"/>
      </rPr>
      <t xml:space="preserve"> </t>
    </r>
    <r>
      <rPr>
        <b/>
        <sz val="11"/>
        <color rgb="FF0070C0"/>
        <rFont val="Calibri"/>
        <family val="2"/>
      </rPr>
      <t>Enregistrer l’évaluation et nouvelle entrée</t>
    </r>
    <r>
      <rPr>
        <sz val="11"/>
        <color theme="1"/>
        <rFont val="Calibri"/>
        <family val="2"/>
      </rPr>
      <t xml:space="preserve">, les évaluations sont directement transférées dans la feuille </t>
    </r>
    <r>
      <rPr>
        <i/>
        <sz val="11"/>
        <color theme="1"/>
        <rFont val="Calibri"/>
        <family val="2"/>
      </rPr>
      <t>Données</t>
    </r>
    <r>
      <rPr>
        <sz val="11"/>
        <color theme="1"/>
        <rFont val="Calibri"/>
        <family val="2"/>
      </rPr>
      <t>. Tous les champs colorés doivent être remplis.</t>
    </r>
  </si>
  <si>
    <t>Les athlètes qui ont un haut niveau de volonté de performance élevé sont prêts et déterminés à fournir les performances à venir. Ils se comparent à des athlètes plus forts et s'entraînent parfois jusqu'à l'épuisement. La plupart des athlètes ont leurs scores les plus élevés sur cette échelle.</t>
  </si>
  <si>
    <t>Nom de l'entraîneur</t>
  </si>
  <si>
    <t>a demandé à l’entraîneur d’autres possibilités d’entraînement pour s'améliorer encore davantage.</t>
  </si>
  <si>
    <t>a également effectué un exercice simple d’une manière concentrée et a fait peu d'erreurs.</t>
  </si>
  <si>
    <t>a montré qu'il/elle n'était pas satisfait/e avec une défaite ou un match nul.</t>
  </si>
  <si>
    <t>a clairement annoncé avant le match qu'il/elle voulait gagner ce jour-là.</t>
  </si>
  <si>
    <t>Données de l'entraîneur 1</t>
  </si>
  <si>
    <t>Données de l'entraîneur 2</t>
  </si>
  <si>
    <t xml:space="preserve">Nom de l'entraîneur </t>
  </si>
  <si>
    <t>Evaluation de l'entraîneur 2</t>
  </si>
  <si>
    <t>Valeurs d'échelle</t>
  </si>
  <si>
    <t>Evaluation de l'entraîneur 1</t>
  </si>
  <si>
    <t xml:space="preserve">Comportement motivé par la </t>
  </si>
  <si>
    <r>
      <t>Pour contourner le problème de la désirabilité sociale dans l'auto-évaluation de la motivation pour la performance au moyen de questionnaires, il est recommandé d'utiliser le comportement observé par les entraîneurs (par exemple: à l'entraînement, en compétition, après une défaite, etc.) comme indicateur de motivation pour la performance.
 LEMOVIS-T permet de mesurer le</t>
    </r>
    <r>
      <rPr>
        <b/>
        <sz val="11"/>
        <color rgb="FF0070C0"/>
        <rFont val="Calibri"/>
        <family val="2"/>
      </rPr>
      <t xml:space="preserve"> comportement motivé par la performance</t>
    </r>
    <r>
      <rPr>
        <sz val="11"/>
        <color theme="1"/>
        <rFont val="Calibri"/>
        <family val="2"/>
      </rPr>
      <t xml:space="preserve"> des jeunes athlètes dans </t>
    </r>
    <r>
      <rPr>
        <b/>
        <sz val="11"/>
        <color rgb="FF0070C0"/>
        <rFont val="Calibri"/>
        <family val="2"/>
      </rPr>
      <t>les sports d'équipe</t>
    </r>
    <r>
      <rPr>
        <sz val="11"/>
        <color theme="1"/>
        <rFont val="Calibri"/>
        <family val="2"/>
      </rPr>
      <t xml:space="preserve"> du point de vue de l'entraîneur. </t>
    </r>
  </si>
  <si>
    <r>
      <t xml:space="preserve">Zuber, C. &amp; Conzelmann, A. (2018). </t>
    </r>
    <r>
      <rPr>
        <i/>
        <sz val="11"/>
        <color theme="1"/>
        <rFont val="Calibri"/>
        <family val="2"/>
      </rPr>
      <t>Comportement motivé à la performance dans les sports d'équipe – LEMOVIS-T. Manuel de test.</t>
    </r>
    <r>
      <rPr>
        <sz val="11"/>
        <color theme="1"/>
        <rFont val="Calibri"/>
        <family val="2"/>
      </rPr>
      <t xml:space="preserve"> Berne: Université de Berne, Bern Open Publishing.</t>
    </r>
  </si>
  <si>
    <t>Lien vers le manuel de test "LEMOVIS-T"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</si>
</sst>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sz val="9"/>
      <color theme="1"/>
      <name val="Calibri"/>
      <family val="2"/>
      <scheme val="minor"/>
    </font>
    <font>
      <b/>
      <sz val="10"/>
      <color theme="1"/>
      <name val="Calibri"/>
      <family val="2"/>
      <scheme val="minor"/>
    </font>
    <font>
      <sz val="9"/>
      <color indexed="81"/>
      <name val="Segoe UI"/>
      <family val="2"/>
    </font>
    <font>
      <b/>
      <sz val="9"/>
      <color indexed="81"/>
      <name val="Segoe UI"/>
      <family val="2"/>
    </font>
    <font>
      <sz val="11"/>
      <color theme="1"/>
      <name val="Calibri Light"/>
      <family val="2"/>
      <scheme val="major"/>
    </font>
    <font>
      <b/>
      <sz val="11"/>
      <color rgb="FF000000"/>
      <name val="Calibri"/>
      <family val="2"/>
      <scheme val="minor"/>
    </font>
    <font>
      <u/>
      <sz val="11"/>
      <color theme="10"/>
      <name val="Calibri"/>
      <family val="2"/>
      <scheme val="minor"/>
    </font>
    <font>
      <b/>
      <sz val="9"/>
      <color rgb="FF000000"/>
      <name val="Segoe UI"/>
      <family val="2"/>
    </font>
    <font>
      <sz val="9"/>
      <color rgb="FF000000"/>
      <name val="Segoe UI"/>
      <family val="2"/>
    </font>
    <font>
      <sz val="11"/>
      <color theme="1"/>
      <name val="Calibri"/>
      <family val="2"/>
    </font>
    <font>
      <b/>
      <sz val="26"/>
      <color theme="1"/>
      <name val="Calibri"/>
      <family val="2"/>
    </font>
    <font>
      <b/>
      <sz val="11"/>
      <color theme="1"/>
      <name val="Calibri"/>
      <family val="2"/>
    </font>
    <font>
      <b/>
      <sz val="11"/>
      <color rgb="FF0070C0"/>
      <name val="Calibri"/>
      <family val="2"/>
    </font>
    <font>
      <b/>
      <sz val="11"/>
      <color rgb="FF3B6CA2"/>
      <name val="Calibri"/>
      <family val="2"/>
    </font>
    <font>
      <i/>
      <sz val="11"/>
      <color theme="1"/>
      <name val="Calibri"/>
      <family val="2"/>
    </font>
    <font>
      <b/>
      <sz val="11"/>
      <color rgb="FFFFC000"/>
      <name val="Calibri"/>
      <family val="2"/>
    </font>
    <font>
      <b/>
      <sz val="12"/>
      <name val="Calibri"/>
      <family val="2"/>
    </font>
    <font>
      <sz val="11"/>
      <name val="Calibri"/>
      <family val="2"/>
    </font>
    <font>
      <sz val="11"/>
      <color rgb="FF0070C0"/>
      <name val="Calibri"/>
      <family val="2"/>
    </font>
    <font>
      <b/>
      <u/>
      <sz val="11"/>
      <color theme="9"/>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81">
    <xf numFmtId="0" fontId="0" fillId="0" borderId="0" xfId="0"/>
    <xf numFmtId="0" fontId="2" fillId="0" borderId="0" xfId="0" applyFont="1"/>
    <xf numFmtId="0" fontId="0" fillId="0" borderId="0" xfId="0" applyAlignment="1">
      <alignment vertical="center"/>
    </xf>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14" fontId="0" fillId="0" borderId="0" xfId="0" applyNumberFormat="1" applyAlignment="1" applyProtection="1">
      <alignment horizontal="left"/>
      <protection locked="0"/>
    </xf>
    <xf numFmtId="0" fontId="2" fillId="3" borderId="0" xfId="0" applyFont="1" applyFill="1" applyAlignment="1" applyProtection="1">
      <alignment horizontal="left"/>
    </xf>
    <xf numFmtId="0" fontId="2" fillId="4" borderId="0" xfId="0" applyFont="1" applyFill="1" applyAlignment="1" applyProtection="1">
      <alignment horizontal="center"/>
    </xf>
    <xf numFmtId="2" fontId="2" fillId="0" borderId="0" xfId="0" applyNumberFormat="1" applyFont="1" applyAlignment="1" applyProtection="1">
      <alignment horizontal="center"/>
    </xf>
    <xf numFmtId="2" fontId="0" fillId="0" borderId="0" xfId="0" applyNumberFormat="1" applyAlignment="1" applyProtection="1">
      <alignment horizontal="center"/>
    </xf>
    <xf numFmtId="14" fontId="0" fillId="0" borderId="0" xfId="0" applyNumberFormat="1" applyAlignment="1" applyProtection="1">
      <alignment horizontal="left" vertical="center"/>
      <protection locked="0"/>
    </xf>
    <xf numFmtId="0" fontId="0" fillId="0" borderId="0" xfId="0" applyAlignment="1" applyProtection="1">
      <alignment horizontal="left" vertical="center"/>
      <protection locked="0"/>
    </xf>
    <xf numFmtId="0" fontId="2" fillId="3" borderId="0" xfId="0" applyFont="1" applyFill="1" applyAlignment="1" applyProtection="1">
      <alignment horizontal="left" wrapText="1"/>
    </xf>
    <xf numFmtId="0" fontId="4" fillId="0" borderId="0" xfId="0" applyFont="1" applyFill="1" applyAlignment="1" applyProtection="1"/>
    <xf numFmtId="0" fontId="2" fillId="0" borderId="0" xfId="0" applyFont="1" applyAlignment="1" applyProtection="1">
      <alignment horizontal="center" vertical="center" wrapText="1"/>
    </xf>
    <xf numFmtId="0" fontId="0" fillId="0" borderId="0" xfId="0" applyFill="1"/>
    <xf numFmtId="0" fontId="4" fillId="3" borderId="0" xfId="0" applyFont="1" applyFill="1" applyAlignment="1" applyProtection="1">
      <alignment horizontal="left"/>
    </xf>
    <xf numFmtId="0" fontId="0" fillId="0" borderId="0" xfId="0" applyAlignment="1" applyProtection="1">
      <alignment horizontal="left"/>
      <protection locked="0"/>
    </xf>
    <xf numFmtId="0" fontId="7" fillId="2" borderId="0" xfId="0" applyFont="1" applyFill="1" applyAlignment="1" applyProtection="1">
      <alignment horizontal="right"/>
    </xf>
    <xf numFmtId="0" fontId="2" fillId="2" borderId="0" xfId="0" applyFont="1" applyFill="1" applyAlignment="1" applyProtection="1">
      <alignment horizontal="center"/>
    </xf>
    <xf numFmtId="0" fontId="4" fillId="4" borderId="0" xfId="0" applyFont="1" applyFill="1" applyAlignment="1" applyProtection="1"/>
    <xf numFmtId="0" fontId="0" fillId="0" borderId="0" xfId="0" applyBorder="1"/>
    <xf numFmtId="0" fontId="0" fillId="0" borderId="6" xfId="0" applyBorder="1"/>
    <xf numFmtId="0" fontId="0" fillId="0" borderId="5" xfId="0" applyBorder="1"/>
    <xf numFmtId="0" fontId="0" fillId="0" borderId="7" xfId="0" applyBorder="1"/>
    <xf numFmtId="0" fontId="0" fillId="0" borderId="2" xfId="0" applyBorder="1"/>
    <xf numFmtId="0" fontId="0" fillId="0" borderId="1" xfId="0" applyBorder="1" applyProtection="1"/>
    <xf numFmtId="0" fontId="0" fillId="0" borderId="4" xfId="0" applyBorder="1" applyProtection="1"/>
    <xf numFmtId="0" fontId="0" fillId="0" borderId="0" xfId="0" applyBorder="1" applyProtection="1"/>
    <xf numFmtId="0" fontId="0" fillId="0" borderId="6" xfId="0" applyBorder="1" applyProtection="1"/>
    <xf numFmtId="0" fontId="0" fillId="0" borderId="5" xfId="0" applyBorder="1" applyAlignment="1">
      <alignment vertical="center"/>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14" fontId="0" fillId="0" borderId="0" xfId="0" applyNumberFormat="1" applyFill="1" applyBorder="1" applyAlignment="1" applyProtection="1">
      <alignment horizontal="center" vertical="center"/>
    </xf>
    <xf numFmtId="0" fontId="2" fillId="0" borderId="0" xfId="0" applyFont="1" applyBorder="1" applyAlignment="1" applyProtection="1">
      <alignment vertical="center"/>
    </xf>
    <xf numFmtId="14" fontId="0" fillId="0" borderId="0" xfId="0" applyNumberFormat="1" applyBorder="1" applyAlignment="1" applyProtection="1">
      <alignment horizontal="center" vertical="center"/>
    </xf>
    <xf numFmtId="0" fontId="2" fillId="0" borderId="6" xfId="0" applyFont="1" applyBorder="1" applyAlignment="1" applyProtection="1">
      <alignment horizontal="center" vertical="center"/>
    </xf>
    <xf numFmtId="0" fontId="0" fillId="0" borderId="0" xfId="0" applyBorder="1" applyAlignment="1" applyProtection="1">
      <alignment vertical="center"/>
    </xf>
    <xf numFmtId="0" fontId="2" fillId="0" borderId="0" xfId="0" applyFont="1" applyBorder="1" applyAlignment="1" applyProtection="1"/>
    <xf numFmtId="0" fontId="2" fillId="0" borderId="6" xfId="0" applyFont="1" applyBorder="1" applyAlignment="1" applyProtection="1">
      <alignment vertical="center"/>
    </xf>
    <xf numFmtId="0" fontId="3" fillId="0" borderId="0" xfId="0" applyFont="1" applyBorder="1" applyProtection="1"/>
    <xf numFmtId="0" fontId="3" fillId="0" borderId="0" xfId="0" applyFont="1" applyBorder="1" applyAlignment="1" applyProtection="1"/>
    <xf numFmtId="14" fontId="3" fillId="0" borderId="0" xfId="0" applyNumberFormat="1" applyFont="1" applyBorder="1" applyAlignment="1" applyProtection="1"/>
    <xf numFmtId="2" fontId="0" fillId="2" borderId="6" xfId="0" applyNumberFormat="1" applyFill="1" applyBorder="1" applyAlignment="1" applyProtection="1">
      <alignment horizontal="center"/>
    </xf>
    <xf numFmtId="0" fontId="6" fillId="0" borderId="0" xfId="0" applyFont="1" applyBorder="1"/>
    <xf numFmtId="0" fontId="0" fillId="0" borderId="0" xfId="0" applyBorder="1" applyProtection="1">
      <protection locked="0"/>
    </xf>
    <xf numFmtId="0" fontId="0" fillId="0" borderId="6" xfId="0" applyBorder="1" applyProtection="1">
      <protection locked="0"/>
    </xf>
    <xf numFmtId="0" fontId="0" fillId="0" borderId="8" xfId="0" applyBorder="1"/>
    <xf numFmtId="0" fontId="0" fillId="3" borderId="0" xfId="0"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4" fontId="0" fillId="3" borderId="0" xfId="0" applyNumberFormat="1" applyFill="1" applyBorder="1" applyProtection="1">
      <protection locked="0"/>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alignment horizontal="left" vertical="center"/>
    </xf>
    <xf numFmtId="14" fontId="0" fillId="0" borderId="0" xfId="0" applyNumberFormat="1" applyFill="1" applyBorder="1"/>
    <xf numFmtId="0" fontId="0" fillId="0" borderId="0" xfId="0" applyFill="1" applyBorder="1"/>
    <xf numFmtId="0" fontId="0" fillId="0" borderId="6" xfId="0" applyFill="1" applyBorder="1"/>
    <xf numFmtId="0" fontId="0" fillId="0" borderId="5" xfId="0" applyFill="1" applyBorder="1" applyAlignment="1">
      <alignment vertical="center"/>
    </xf>
    <xf numFmtId="0" fontId="2" fillId="6" borderId="5" xfId="0" applyFont="1" applyFill="1" applyBorder="1" applyAlignment="1">
      <alignment vertical="center"/>
    </xf>
    <xf numFmtId="0" fontId="2" fillId="6" borderId="0" xfId="0" applyFont="1" applyFill="1" applyBorder="1" applyAlignment="1">
      <alignment vertical="center"/>
    </xf>
    <xf numFmtId="0" fontId="2" fillId="6" borderId="0" xfId="0" applyNumberFormat="1" applyFont="1" applyFill="1" applyBorder="1" applyAlignment="1">
      <alignment horizontal="left" vertical="center"/>
    </xf>
    <xf numFmtId="0" fontId="2" fillId="9" borderId="0" xfId="0" applyFont="1" applyFill="1" applyAlignment="1" applyProtection="1">
      <alignment horizontal="left" wrapText="1"/>
    </xf>
    <xf numFmtId="0" fontId="2" fillId="10" borderId="0" xfId="0" applyFont="1" applyFill="1" applyAlignment="1" applyProtection="1">
      <alignment horizontal="left" wrapText="1"/>
    </xf>
    <xf numFmtId="0" fontId="0" fillId="5" borderId="0" xfId="0" applyFill="1" applyProtection="1"/>
    <xf numFmtId="0" fontId="2" fillId="5" borderId="0" xfId="0" applyFont="1" applyFill="1" applyAlignment="1" applyProtection="1">
      <alignment horizontal="center" wrapText="1"/>
    </xf>
    <xf numFmtId="0" fontId="12" fillId="0" borderId="0" xfId="1"/>
    <xf numFmtId="0" fontId="0" fillId="0" borderId="0" xfId="0" applyAlignment="1">
      <alignment wrapText="1"/>
    </xf>
    <xf numFmtId="0" fontId="2" fillId="5" borderId="0" xfId="0" applyFont="1" applyFill="1" applyAlignment="1" applyProtection="1">
      <alignment horizontal="center" wrapText="1"/>
      <protection locked="0"/>
    </xf>
    <xf numFmtId="0" fontId="2" fillId="0" borderId="0" xfId="0" applyFont="1" applyAlignment="1" applyProtection="1">
      <alignment horizontal="center"/>
      <protection locked="0"/>
    </xf>
    <xf numFmtId="0" fontId="2" fillId="3" borderId="0" xfId="0" applyFont="1" applyFill="1" applyAlignment="1" applyProtection="1">
      <alignment horizontal="left"/>
      <protection locked="0"/>
    </xf>
    <xf numFmtId="14" fontId="2" fillId="3" borderId="0" xfId="0" applyNumberFormat="1" applyFont="1" applyFill="1" applyAlignment="1" applyProtection="1">
      <alignment horizontal="left" wrapText="1"/>
      <protection locked="0"/>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0" fontId="2" fillId="3" borderId="0" xfId="0" applyFont="1" applyFill="1" applyBorder="1" applyAlignment="1" applyProtection="1">
      <alignment horizontal="center" vertical="center"/>
      <protection locked="0"/>
    </xf>
    <xf numFmtId="14" fontId="2" fillId="3" borderId="0" xfId="0" applyNumberFormat="1" applyFont="1" applyFill="1" applyBorder="1" applyAlignment="1" applyProtection="1">
      <alignment horizontal="left" vertical="center"/>
      <protection locked="0"/>
    </xf>
    <xf numFmtId="14" fontId="0" fillId="0" borderId="0" xfId="0" applyNumberFormat="1" applyFont="1" applyBorder="1" applyAlignment="1"/>
    <xf numFmtId="0" fontId="3" fillId="0" borderId="0" xfId="0" applyFont="1" applyBorder="1"/>
    <xf numFmtId="0" fontId="2" fillId="7" borderId="0" xfId="0" applyFont="1" applyFill="1" applyBorder="1" applyAlignment="1">
      <alignment horizontal="right" vertical="center"/>
    </xf>
    <xf numFmtId="0" fontId="2" fillId="6" borderId="2" xfId="0" applyFont="1" applyFill="1" applyBorder="1" applyAlignment="1">
      <alignment vertical="center"/>
    </xf>
    <xf numFmtId="0" fontId="2" fillId="6"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4" fillId="3" borderId="0" xfId="0" applyFont="1" applyFill="1" applyAlignment="1" applyProtection="1">
      <alignment horizontal="center"/>
    </xf>
    <xf numFmtId="0" fontId="15" fillId="0" borderId="1" xfId="0" applyFont="1" applyBorder="1" applyProtection="1"/>
    <xf numFmtId="0" fontId="15" fillId="0" borderId="4" xfId="0" applyFont="1" applyBorder="1" applyProtection="1"/>
    <xf numFmtId="0" fontId="15" fillId="0" borderId="0" xfId="0" applyFont="1"/>
    <xf numFmtId="0" fontId="15" fillId="0" borderId="0" xfId="0" applyFont="1" applyBorder="1" applyProtection="1"/>
    <xf numFmtId="0" fontId="15" fillId="0" borderId="6" xfId="0" applyFont="1" applyBorder="1" applyProtection="1"/>
    <xf numFmtId="0" fontId="17" fillId="6" borderId="5" xfId="0" applyFont="1" applyFill="1" applyBorder="1"/>
    <xf numFmtId="0" fontId="17" fillId="6" borderId="0" xfId="0" applyFont="1" applyFill="1" applyBorder="1"/>
    <xf numFmtId="0" fontId="15" fillId="6" borderId="0" xfId="0" applyFont="1" applyFill="1" applyBorder="1"/>
    <xf numFmtId="0" fontId="15" fillId="6" borderId="6" xfId="0" applyFont="1" applyFill="1" applyBorder="1"/>
    <xf numFmtId="0" fontId="15" fillId="0" borderId="5" xfId="0" applyFont="1" applyBorder="1"/>
    <xf numFmtId="0" fontId="15" fillId="0" borderId="0" xfId="0" applyFont="1" applyBorder="1" applyAlignment="1">
      <alignment vertical="center"/>
    </xf>
    <xf numFmtId="0" fontId="15" fillId="0" borderId="0" xfId="0" applyFont="1" applyBorder="1"/>
    <xf numFmtId="49" fontId="15" fillId="0" borderId="0" xfId="0" applyNumberFormat="1" applyFont="1" applyBorder="1"/>
    <xf numFmtId="0" fontId="15" fillId="0" borderId="6" xfId="0" applyFont="1" applyBorder="1"/>
    <xf numFmtId="0" fontId="15" fillId="0" borderId="0" xfId="0" quotePrefix="1" applyFont="1" applyBorder="1"/>
    <xf numFmtId="0" fontId="15" fillId="6" borderId="0" xfId="0" applyFont="1" applyFill="1" applyBorder="1" applyAlignment="1">
      <alignment horizontal="left" vertical="center"/>
    </xf>
    <xf numFmtId="0" fontId="15" fillId="6" borderId="0"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7" fillId="0" borderId="5" xfId="0" applyFont="1" applyBorder="1"/>
    <xf numFmtId="0" fontId="15" fillId="0" borderId="7" xfId="0" applyFont="1" applyBorder="1"/>
    <xf numFmtId="0" fontId="15" fillId="0" borderId="2" xfId="0" applyFont="1" applyBorder="1"/>
    <xf numFmtId="0" fontId="7" fillId="7" borderId="2" xfId="0" applyFont="1" applyFill="1" applyBorder="1" applyAlignment="1">
      <alignment horizontal="center" vertical="top" wrapText="1"/>
    </xf>
    <xf numFmtId="0" fontId="7" fillId="7" borderId="8" xfId="0" applyFont="1" applyFill="1" applyBorder="1" applyAlignment="1">
      <alignment horizontal="center" vertical="top" wrapText="1"/>
    </xf>
    <xf numFmtId="0" fontId="7" fillId="4" borderId="0" xfId="0" applyFont="1" applyFill="1" applyAlignment="1" applyProtection="1"/>
    <xf numFmtId="2" fontId="2" fillId="2" borderId="6" xfId="0" applyNumberFormat="1" applyFont="1" applyFill="1" applyBorder="1" applyAlignment="1" applyProtection="1">
      <alignment horizontal="center"/>
    </xf>
    <xf numFmtId="0" fontId="1" fillId="0" borderId="0" xfId="0" applyFont="1" applyBorder="1" applyAlignment="1" applyProtection="1"/>
    <xf numFmtId="2" fontId="0" fillId="2" borderId="6" xfId="0" applyNumberFormat="1" applyFill="1" applyBorder="1" applyAlignment="1" applyProtection="1">
      <alignment horizontal="center" vertical="center"/>
    </xf>
    <xf numFmtId="0" fontId="2" fillId="6" borderId="7" xfId="0" applyFont="1" applyFill="1" applyBorder="1" applyAlignment="1">
      <alignment vertical="top"/>
    </xf>
    <xf numFmtId="0" fontId="16" fillId="0" borderId="3"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49" fontId="15" fillId="0" borderId="2" xfId="0" applyNumberFormat="1" applyFont="1" applyBorder="1" applyAlignment="1">
      <alignment horizontal="center"/>
    </xf>
    <xf numFmtId="49" fontId="15" fillId="0" borderId="8" xfId="0" applyNumberFormat="1" applyFont="1" applyBorder="1" applyAlignment="1">
      <alignment horizontal="center"/>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5" fillId="0" borderId="0" xfId="0" applyFont="1" applyFill="1" applyBorder="1" applyAlignment="1">
      <alignment horizontal="left" vertical="center"/>
    </xf>
    <xf numFmtId="0" fontId="22"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6" xfId="0" applyFont="1" applyBorder="1" applyAlignment="1">
      <alignment horizontal="left" vertical="top" wrapText="1"/>
    </xf>
    <xf numFmtId="0" fontId="2" fillId="2" borderId="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7" borderId="0" xfId="0" applyFont="1" applyFill="1" applyBorder="1" applyAlignment="1">
      <alignment horizontal="right" vertical="center"/>
    </xf>
    <xf numFmtId="0" fontId="4" fillId="6" borderId="5" xfId="0" applyFont="1" applyFill="1" applyBorder="1" applyAlignment="1" applyProtection="1">
      <alignment horizontal="center"/>
    </xf>
    <xf numFmtId="0" fontId="4" fillId="6" borderId="0" xfId="0" applyFont="1" applyFill="1" applyBorder="1" applyAlignment="1" applyProtection="1">
      <alignment horizontal="center"/>
    </xf>
    <xf numFmtId="0" fontId="4" fillId="6" borderId="6" xfId="0" applyFont="1" applyFill="1" applyBorder="1" applyAlignment="1" applyProtection="1">
      <alignment horizontal="center"/>
    </xf>
    <xf numFmtId="0" fontId="2" fillId="7" borderId="5" xfId="0" applyFont="1" applyFill="1" applyBorder="1" applyAlignment="1">
      <alignment horizontal="right" vertical="center"/>
    </xf>
    <xf numFmtId="0" fontId="11" fillId="0" borderId="0" xfId="0" applyFont="1" applyFill="1" applyBorder="1" applyAlignment="1">
      <alignment horizontal="left" vertical="center" wrapText="1"/>
    </xf>
    <xf numFmtId="0" fontId="2" fillId="11" borderId="0" xfId="0" applyFont="1" applyFill="1" applyBorder="1" applyAlignment="1" applyProtection="1">
      <alignment horizontal="center" vertical="center"/>
      <protection locked="0"/>
    </xf>
    <xf numFmtId="0" fontId="2" fillId="11" borderId="6" xfId="0" applyFont="1" applyFill="1" applyBorder="1" applyAlignment="1" applyProtection="1">
      <alignment horizontal="center" vertical="center"/>
      <protection locked="0"/>
    </xf>
    <xf numFmtId="0" fontId="11" fillId="6" borderId="1"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0" fillId="8" borderId="5" xfId="0" applyFont="1" applyFill="1" applyBorder="1" applyAlignment="1">
      <alignment horizontal="left" vertical="center" wrapText="1"/>
    </xf>
    <xf numFmtId="0" fontId="0" fillId="8" borderId="0"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0" fillId="3" borderId="0" xfId="0" applyFont="1" applyFill="1" applyBorder="1" applyAlignment="1" applyProtection="1">
      <alignment horizontal="center" vertical="center"/>
      <protection locked="0"/>
    </xf>
    <xf numFmtId="0" fontId="2" fillId="7" borderId="0"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5" xfId="0" applyFont="1" applyFill="1" applyBorder="1" applyAlignment="1">
      <alignment horizontal="center" vertical="center"/>
    </xf>
    <xf numFmtId="0" fontId="11" fillId="0" borderId="2" xfId="0" applyFont="1" applyFill="1" applyBorder="1" applyAlignment="1">
      <alignment horizontal="left" vertical="center" wrapText="1"/>
    </xf>
    <xf numFmtId="0" fontId="2" fillId="2" borderId="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7" fillId="4" borderId="0" xfId="0" applyFont="1" applyFill="1" applyAlignment="1" applyProtection="1">
      <alignment horizontal="center"/>
    </xf>
    <xf numFmtId="0" fontId="4" fillId="3" borderId="0" xfId="0" applyFont="1" applyFill="1" applyAlignment="1" applyProtection="1">
      <alignment horizontal="center"/>
    </xf>
    <xf numFmtId="0" fontId="4" fillId="5" borderId="0" xfId="0" applyFont="1" applyFill="1" applyAlignment="1" applyProtection="1">
      <alignment horizontal="center"/>
    </xf>
    <xf numFmtId="0" fontId="3" fillId="9" borderId="0" xfId="0" applyFont="1" applyFill="1" applyAlignment="1" applyProtection="1">
      <alignment horizontal="center"/>
    </xf>
    <xf numFmtId="0" fontId="3" fillId="10" borderId="0" xfId="0" applyFont="1" applyFill="1" applyAlignment="1" applyProtection="1">
      <alignment horizontal="center"/>
    </xf>
    <xf numFmtId="0" fontId="4" fillId="2" borderId="0" xfId="0" applyFont="1" applyFill="1" applyAlignment="1" applyProtection="1">
      <alignment horizontal="center"/>
    </xf>
    <xf numFmtId="0" fontId="4" fillId="9" borderId="0" xfId="0" applyFont="1" applyFill="1" applyAlignment="1" applyProtection="1">
      <alignment horizontal="center"/>
    </xf>
    <xf numFmtId="0" fontId="4" fillId="10" borderId="0" xfId="0" applyFont="1" applyFill="1" applyAlignment="1" applyProtection="1">
      <alignment horizontal="center"/>
    </xf>
    <xf numFmtId="0" fontId="7" fillId="2" borderId="0" xfId="0" applyFont="1" applyFill="1" applyAlignment="1" applyProtection="1">
      <alignment horizontal="center"/>
    </xf>
    <xf numFmtId="0" fontId="4" fillId="4" borderId="0" xfId="0" applyFont="1" applyFill="1" applyAlignment="1" applyProtection="1">
      <alignment horizontal="center"/>
    </xf>
    <xf numFmtId="0" fontId="0" fillId="0" borderId="0" xfId="0" applyBorder="1" applyAlignment="1">
      <alignment horizontal="right"/>
    </xf>
    <xf numFmtId="0" fontId="0" fillId="0" borderId="5" xfId="0" applyBorder="1" applyAlignment="1">
      <alignment horizontal="center"/>
    </xf>
    <xf numFmtId="0" fontId="0" fillId="0" borderId="0" xfId="0" applyBorder="1" applyAlignment="1">
      <alignment horizontal="center"/>
    </xf>
    <xf numFmtId="0" fontId="0" fillId="2" borderId="0" xfId="0" applyFill="1" applyBorder="1" applyAlignment="1" applyProtection="1">
      <alignment horizontal="left"/>
    </xf>
    <xf numFmtId="0" fontId="0" fillId="2" borderId="0" xfId="0" applyFill="1" applyBorder="1" applyAlignment="1" applyProtection="1">
      <alignment horizontal="left" wrapText="1"/>
    </xf>
    <xf numFmtId="0" fontId="2" fillId="2" borderId="0" xfId="0" applyFont="1" applyFill="1" applyBorder="1" applyAlignment="1" applyProtection="1">
      <alignment horizontal="left"/>
    </xf>
    <xf numFmtId="0" fontId="2" fillId="0" borderId="0" xfId="0" applyFont="1" applyBorder="1" applyAlignment="1" applyProtection="1">
      <alignment horizontal="center" vertical="center" wrapText="1"/>
    </xf>
    <xf numFmtId="0" fontId="0" fillId="0" borderId="0" xfId="0" applyFill="1" applyBorder="1" applyAlignment="1" applyProtection="1">
      <alignment horizontal="left" vertical="center"/>
    </xf>
    <xf numFmtId="0" fontId="3" fillId="0" borderId="0" xfId="0" applyFont="1" applyBorder="1" applyAlignment="1" applyProtection="1">
      <alignment horizontal="right"/>
    </xf>
    <xf numFmtId="0" fontId="4" fillId="3" borderId="0" xfId="0" applyFont="1" applyFill="1" applyAlignment="1" applyProtection="1">
      <alignment horizontal="center" vertical="center"/>
      <protection locked="0"/>
    </xf>
    <xf numFmtId="14" fontId="4" fillId="3" borderId="0" xfId="0" applyNumberFormat="1"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25" fillId="0" borderId="0" xfId="1" applyFont="1" applyBorder="1" applyAlignment="1">
      <alignment horizontal="left" vertical="top" wrapText="1"/>
    </xf>
    <xf numFmtId="0" fontId="25" fillId="0" borderId="6" xfId="1" applyFont="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40000"/>
                <a:lumOff val="60000"/>
              </a:schemeClr>
            </a:solidFill>
            <a:ln>
              <a:solidFill>
                <a:sysClr val="windowText" lastClr="000000"/>
              </a:solidFill>
            </a:ln>
            <a:effectLst/>
            <a:scene3d>
              <a:camera prst="orthographicFront"/>
              <a:lightRig rig="threePt" dir="t"/>
            </a:scene3d>
          </c:spPr>
          <c:invertIfNegative val="0"/>
          <c:cat>
            <c:strRef>
              <c:f>Aperçu!$K$9:$K$11</c:f>
              <c:strCache>
                <c:ptCount val="3"/>
                <c:pt idx="0">
                  <c:v>Initiative personnelle</c:v>
                </c:pt>
                <c:pt idx="1">
                  <c:v>Orientation vers
la réussite</c:v>
                </c:pt>
                <c:pt idx="2">
                  <c:v>Volonté de
performance</c:v>
                </c:pt>
              </c:strCache>
            </c:strRef>
          </c:cat>
          <c:val>
            <c:numRef>
              <c:f>Aperçu!$M$9:$M$11</c:f>
              <c:numCache>
                <c:formatCode>0.00</c:formatCode>
                <c:ptCount val="3"/>
                <c:pt idx="0">
                  <c:v>#N/A</c:v>
                </c:pt>
                <c:pt idx="1">
                  <c:v>#N/A</c:v>
                </c:pt>
                <c:pt idx="2">
                  <c:v>#N/A</c:v>
                </c:pt>
              </c:numCache>
            </c:numRef>
          </c:val>
          <c:extLst>
            <c:ext xmlns:c16="http://schemas.microsoft.com/office/drawing/2014/chart" uri="{C3380CC4-5D6E-409C-BE32-E72D297353CC}">
              <c16:uniqueId val="{00000000-31C8-4301-BAC5-D4CBD511B52B}"/>
            </c:ext>
          </c:extLst>
        </c:ser>
        <c:dLbls>
          <c:showLegendKey val="0"/>
          <c:showVal val="0"/>
          <c:showCatName val="0"/>
          <c:showSerName val="0"/>
          <c:showPercent val="0"/>
          <c:showBubbleSize val="0"/>
        </c:dLbls>
        <c:gapWidth val="150"/>
        <c:axId val="35482672"/>
        <c:axId val="35482112"/>
        <c:extLst/>
      </c:barChart>
      <c:catAx>
        <c:axId val="3548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de-DE"/>
          </a:p>
        </c:txPr>
        <c:crossAx val="35482112"/>
        <c:crosses val="autoZero"/>
        <c:auto val="1"/>
        <c:lblAlgn val="ctr"/>
        <c:lblOffset val="100"/>
        <c:noMultiLvlLbl val="0"/>
      </c:catAx>
      <c:valAx>
        <c:axId val="35482112"/>
        <c:scaling>
          <c:orientation val="minMax"/>
          <c:max val="4"/>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5482672"/>
        <c:crosses val="autoZero"/>
        <c:crossBetween val="between"/>
        <c:majorUnit val="1"/>
      </c:valAx>
      <c:spPr>
        <a:solidFill>
          <a:schemeClr val="lt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pPr>
      <a:endParaRPr lang="de-DE"/>
    </a:p>
  </c:txPr>
  <c:printSettings>
    <c:headerFooter/>
    <c:pageMargins b="0.78740157499999996" l="0.7" r="0.7" t="0.78740157499999996"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142876</xdr:colOff>
      <xdr:row>0</xdr:row>
      <xdr:rowOff>76199</xdr:rowOff>
    </xdr:from>
    <xdr:to>
      <xdr:col>13</xdr:col>
      <xdr:colOff>638747</xdr:colOff>
      <xdr:row>2</xdr:row>
      <xdr:rowOff>173024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943726" y="76199"/>
          <a:ext cx="1442021" cy="11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511028</xdr:colOff>
      <xdr:row>3</xdr:row>
      <xdr:rowOff>66676</xdr:rowOff>
    </xdr:from>
    <xdr:to>
      <xdr:col>13</xdr:col>
      <xdr:colOff>504826</xdr:colOff>
      <xdr:row>7</xdr:row>
      <xdr:rowOff>209550</xdr:rowOff>
    </xdr:to>
    <xdr:sp macro="[0]!Ratings_speichern" textlink="">
      <xdr:nvSpPr>
        <xdr:cNvPr id="3" name="Rechteck 2">
          <a:extLst>
            <a:ext uri="{FF2B5EF4-FFF2-40B4-BE49-F238E27FC236}">
              <a16:creationId xmlns:a16="http://schemas.microsoft.com/office/drawing/2014/main" id="{00000000-0008-0000-0100-000003000000}"/>
            </a:ext>
          </a:extLst>
        </xdr:cNvPr>
        <xdr:cNvSpPr/>
      </xdr:nvSpPr>
      <xdr:spPr>
        <a:xfrm>
          <a:off x="6930878" y="1543051"/>
          <a:ext cx="1603523" cy="1076324"/>
        </a:xfrm>
        <a:prstGeom prst="rect">
          <a:avLst/>
        </a:prstGeom>
        <a:solidFill>
          <a:schemeClr val="accent1">
            <a:lumMod val="40000"/>
            <a:lumOff val="6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400" b="1" baseline="0">
              <a:solidFill>
                <a:sysClr val="windowText" lastClr="000000"/>
              </a:solidFill>
            </a:rPr>
            <a:t>Enregistrer l’évaluation &amp; nouvelle entrée </a:t>
          </a:r>
          <a:r>
            <a:rPr lang="de-CH" sz="1800" baseline="0"/>
            <a:t>CLIQUER</a:t>
          </a:r>
          <a:endParaRPr lang="de-CH" sz="1800"/>
        </a:p>
      </xdr:txBody>
    </xdr:sp>
    <xdr:clientData/>
  </xdr:twoCellAnchor>
  <xdr:twoCellAnchor editAs="oneCell">
    <xdr:from>
      <xdr:col>11</xdr:col>
      <xdr:colOff>38100</xdr:colOff>
      <xdr:row>0</xdr:row>
      <xdr:rowOff>85725</xdr:rowOff>
    </xdr:from>
    <xdr:to>
      <xdr:col>13</xdr:col>
      <xdr:colOff>461143</xdr:colOff>
      <xdr:row>1</xdr:row>
      <xdr:rowOff>1011225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048500" y="85725"/>
          <a:ext cx="1442218" cy="11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9</xdr:row>
      <xdr:rowOff>123825</xdr:rowOff>
    </xdr:from>
    <xdr:to>
      <xdr:col>2</xdr:col>
      <xdr:colOff>504825</xdr:colOff>
      <xdr:row>21</xdr:row>
      <xdr:rowOff>47625</xdr:rowOff>
    </xdr:to>
    <xdr:sp macro="" textlink="">
      <xdr:nvSpPr>
        <xdr:cNvPr id="9" name="Rechteck 8">
          <a:extLst>
            <a:ext uri="{FF2B5EF4-FFF2-40B4-BE49-F238E27FC236}">
              <a16:creationId xmlns:a16="http://schemas.microsoft.com/office/drawing/2014/main" id="{00000000-0008-0000-0300-000009000000}"/>
            </a:ext>
          </a:extLst>
        </xdr:cNvPr>
        <xdr:cNvSpPr/>
      </xdr:nvSpPr>
      <xdr:spPr>
        <a:xfrm>
          <a:off x="304800" y="3952875"/>
          <a:ext cx="1000125" cy="2209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295275</xdr:colOff>
      <xdr:row>9</xdr:row>
      <xdr:rowOff>152399</xdr:rowOff>
    </xdr:from>
    <xdr:to>
      <xdr:col>9</xdr:col>
      <xdr:colOff>285749</xdr:colOff>
      <xdr:row>22</xdr:row>
      <xdr:rowOff>104775</xdr:rowOff>
    </xdr:to>
    <xdr:graphicFrame macro="">
      <xdr:nvGraphicFramePr>
        <xdr:cNvPr id="16" name="Diagramm 15">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66673</xdr:colOff>
      <xdr:row>9</xdr:row>
      <xdr:rowOff>133351</xdr:rowOff>
    </xdr:from>
    <xdr:to>
      <xdr:col>3</xdr:col>
      <xdr:colOff>0</xdr:colOff>
      <xdr:row>22</xdr:row>
      <xdr:rowOff>57151</xdr:rowOff>
    </xdr:to>
    <xdr:grpSp>
      <xdr:nvGrpSpPr>
        <xdr:cNvPr id="5" name="Gruppieren 4">
          <a:extLst>
            <a:ext uri="{FF2B5EF4-FFF2-40B4-BE49-F238E27FC236}">
              <a16:creationId xmlns:a16="http://schemas.microsoft.com/office/drawing/2014/main" id="{00000000-0008-0000-0300-000005000000}"/>
            </a:ext>
          </a:extLst>
        </xdr:cNvPr>
        <xdr:cNvGrpSpPr/>
      </xdr:nvGrpSpPr>
      <xdr:grpSpPr>
        <a:xfrm>
          <a:off x="314323" y="2781301"/>
          <a:ext cx="1095377" cy="2781300"/>
          <a:chOff x="438148" y="3962400"/>
          <a:chExt cx="1104902" cy="2388183"/>
        </a:xfrm>
      </xdr:grpSpPr>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447674" y="3962400"/>
            <a:ext cx="98969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4 = toujours</a:t>
            </a:r>
          </a:p>
        </xdr:txBody>
      </xdr:sp>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438148" y="4438650"/>
            <a:ext cx="1037646" cy="310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3 = souvent</a:t>
            </a:r>
          </a:p>
        </xdr:txBody>
      </xdr:sp>
      <xdr:sp macro="" textlink="">
        <xdr:nvSpPr>
          <xdr:cNvPr id="17" name="Textfeld 16">
            <a:extLst>
              <a:ext uri="{FF2B5EF4-FFF2-40B4-BE49-F238E27FC236}">
                <a16:creationId xmlns:a16="http://schemas.microsoft.com/office/drawing/2014/main" id="{00000000-0008-0000-0300-000011000000}"/>
              </a:ext>
            </a:extLst>
          </xdr:cNvPr>
          <xdr:cNvSpPr txBox="1"/>
        </xdr:nvSpPr>
        <xdr:spPr>
          <a:xfrm>
            <a:off x="438149" y="4933950"/>
            <a:ext cx="1104901"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2 = parfois</a:t>
            </a:r>
          </a:p>
        </xdr:txBody>
      </xdr:sp>
      <xdr:sp macro="" textlink="">
        <xdr:nvSpPr>
          <xdr:cNvPr id="18" name="Textfeld 17">
            <a:extLst>
              <a:ext uri="{FF2B5EF4-FFF2-40B4-BE49-F238E27FC236}">
                <a16:creationId xmlns:a16="http://schemas.microsoft.com/office/drawing/2014/main" id="{00000000-0008-0000-0300-000012000000}"/>
              </a:ext>
            </a:extLst>
          </xdr:cNvPr>
          <xdr:cNvSpPr txBox="1"/>
        </xdr:nvSpPr>
        <xdr:spPr>
          <a:xfrm>
            <a:off x="438149" y="5419725"/>
            <a:ext cx="1008823"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1 = rarement</a:t>
            </a:r>
          </a:p>
        </xdr:txBody>
      </xdr:sp>
      <xdr:sp macro="" textlink="">
        <xdr:nvSpPr>
          <xdr:cNvPr id="19" name="Textfeld 18">
            <a:extLst>
              <a:ext uri="{FF2B5EF4-FFF2-40B4-BE49-F238E27FC236}">
                <a16:creationId xmlns:a16="http://schemas.microsoft.com/office/drawing/2014/main" id="{00000000-0008-0000-0300-000013000000}"/>
              </a:ext>
            </a:extLst>
          </xdr:cNvPr>
          <xdr:cNvSpPr txBox="1"/>
        </xdr:nvSpPr>
        <xdr:spPr>
          <a:xfrm>
            <a:off x="438148" y="5924550"/>
            <a:ext cx="1066471" cy="42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0 = encore jamais</a:t>
            </a:r>
          </a:p>
        </xdr:txBody>
      </xdr:sp>
    </xdr:grpSp>
    <xdr:clientData/>
  </xdr:twoCellAnchor>
  <xdr:twoCellAnchor>
    <xdr:from>
      <xdr:col>0</xdr:col>
      <xdr:colOff>152400</xdr:colOff>
      <xdr:row>6</xdr:row>
      <xdr:rowOff>180975</xdr:rowOff>
    </xdr:from>
    <xdr:to>
      <xdr:col>9</xdr:col>
      <xdr:colOff>714375</xdr:colOff>
      <xdr:row>23</xdr:row>
      <xdr:rowOff>66675</xdr:rowOff>
    </xdr:to>
    <xdr:sp macro="" textlink="">
      <xdr:nvSpPr>
        <xdr:cNvPr id="20" name="Rechteck 19">
          <a:extLst>
            <a:ext uri="{FF2B5EF4-FFF2-40B4-BE49-F238E27FC236}">
              <a16:creationId xmlns:a16="http://schemas.microsoft.com/office/drawing/2014/main" id="{00000000-0008-0000-0300-000014000000}"/>
            </a:ext>
          </a:extLst>
        </xdr:cNvPr>
        <xdr:cNvSpPr/>
      </xdr:nvSpPr>
      <xdr:spPr>
        <a:xfrm>
          <a:off x="152400" y="2181225"/>
          <a:ext cx="6848475" cy="3190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809625</xdr:colOff>
      <xdr:row>26</xdr:row>
      <xdr:rowOff>161925</xdr:rowOff>
    </xdr:from>
    <xdr:to>
      <xdr:col>12</xdr:col>
      <xdr:colOff>85725</xdr:colOff>
      <xdr:row>31</xdr:row>
      <xdr:rowOff>123825</xdr:rowOff>
    </xdr:to>
    <xdr:sp macro="[0]!aktivesBlattToPdf" textlink="">
      <xdr:nvSpPr>
        <xdr:cNvPr id="13" name="Rechteck 12">
          <a:extLst>
            <a:ext uri="{FF2B5EF4-FFF2-40B4-BE49-F238E27FC236}">
              <a16:creationId xmlns:a16="http://schemas.microsoft.com/office/drawing/2014/main" id="{00000000-0008-0000-0300-00000D000000}"/>
            </a:ext>
          </a:extLst>
        </xdr:cNvPr>
        <xdr:cNvSpPr/>
      </xdr:nvSpPr>
      <xdr:spPr>
        <a:xfrm>
          <a:off x="5943600" y="6419850"/>
          <a:ext cx="1447800" cy="914400"/>
        </a:xfrm>
        <a:prstGeom prst="rect">
          <a:avLst/>
        </a:prstGeom>
        <a:solidFill>
          <a:schemeClr val="accent1">
            <a:lumMod val="40000"/>
            <a:lumOff val="6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CH" sz="1400" b="1" baseline="0">
            <a:solidFill>
              <a:sysClr val="windowText" lastClr="000000"/>
            </a:solidFill>
          </a:endParaRPr>
        </a:p>
        <a:p>
          <a:pPr algn="ctr"/>
          <a:r>
            <a:rPr lang="de-CH" sz="1400" b="1" baseline="0">
              <a:solidFill>
                <a:sysClr val="windowText" lastClr="000000"/>
              </a:solidFill>
            </a:rPr>
            <a:t>Créer PDF </a:t>
          </a:r>
          <a:r>
            <a:rPr lang="de-CH" sz="1800" baseline="0"/>
            <a:t>CLIQUER</a:t>
          </a:r>
          <a:endParaRPr lang="de-CH" sz="1800"/>
        </a:p>
      </xdr:txBody>
    </xdr:sp>
    <xdr:clientData/>
  </xdr:twoCellAnchor>
  <xdr:twoCellAnchor editAs="oneCell">
    <xdr:from>
      <xdr:col>10</xdr:col>
      <xdr:colOff>819159</xdr:colOff>
      <xdr:row>0</xdr:row>
      <xdr:rowOff>66675</xdr:rowOff>
    </xdr:from>
    <xdr:to>
      <xdr:col>12</xdr:col>
      <xdr:colOff>923447</xdr:colOff>
      <xdr:row>2</xdr:row>
      <xdr:rowOff>239700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810384" y="66675"/>
          <a:ext cx="1447313" cy="11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392907</xdr:colOff>
      <xdr:row>0</xdr:row>
      <xdr:rowOff>35719</xdr:rowOff>
    </xdr:from>
    <xdr:to>
      <xdr:col>10</xdr:col>
      <xdr:colOff>745332</xdr:colOff>
      <xdr:row>1</xdr:row>
      <xdr:rowOff>345281</xdr:rowOff>
    </xdr:to>
    <xdr:sp macro="[0]!Rangliste_übertragen" textlink="">
      <xdr:nvSpPr>
        <xdr:cNvPr id="6" name="Rechteck 5">
          <a:extLst>
            <a:ext uri="{FF2B5EF4-FFF2-40B4-BE49-F238E27FC236}">
              <a16:creationId xmlns:a16="http://schemas.microsoft.com/office/drawing/2014/main" id="{00000000-0008-0000-0400-000006000000}"/>
            </a:ext>
          </a:extLst>
        </xdr:cNvPr>
        <xdr:cNvSpPr/>
      </xdr:nvSpPr>
      <xdr:spPr>
        <a:xfrm>
          <a:off x="8453438" y="35719"/>
          <a:ext cx="1876425" cy="916781"/>
        </a:xfrm>
        <a:prstGeom prst="rect">
          <a:avLst/>
        </a:prstGeom>
        <a:solidFill>
          <a:schemeClr val="accent1">
            <a:lumMod val="40000"/>
            <a:lumOff val="6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400" b="1">
              <a:solidFill>
                <a:sysClr val="windowText" lastClr="000000"/>
              </a:solidFill>
            </a:rPr>
            <a:t>Transférer les données vers le classement </a:t>
          </a:r>
          <a:r>
            <a:rPr lang="de-CH" sz="1800" baseline="0"/>
            <a:t>CLIQUER</a:t>
          </a:r>
          <a:endParaRPr lang="de-CH" sz="1800"/>
        </a:p>
      </xdr:txBody>
    </xdr:sp>
    <xdr:clientData/>
  </xdr:twoCellAnchor>
  <xdr:twoCellAnchor>
    <xdr:from>
      <xdr:col>11</xdr:col>
      <xdr:colOff>273843</xdr:colOff>
      <xdr:row>0</xdr:row>
      <xdr:rowOff>23814</xdr:rowOff>
    </xdr:from>
    <xdr:to>
      <xdr:col>13</xdr:col>
      <xdr:colOff>626268</xdr:colOff>
      <xdr:row>1</xdr:row>
      <xdr:rowOff>345281</xdr:rowOff>
    </xdr:to>
    <xdr:sp macro="[0]!AlleDatenlöschen" textlink="">
      <xdr:nvSpPr>
        <xdr:cNvPr id="3" name="Rechteck 2">
          <a:extLst>
            <a:ext uri="{FF2B5EF4-FFF2-40B4-BE49-F238E27FC236}">
              <a16:creationId xmlns:a16="http://schemas.microsoft.com/office/drawing/2014/main" id="{00000000-0008-0000-0400-000003000000}"/>
            </a:ext>
          </a:extLst>
        </xdr:cNvPr>
        <xdr:cNvSpPr/>
      </xdr:nvSpPr>
      <xdr:spPr>
        <a:xfrm>
          <a:off x="10620374" y="23814"/>
          <a:ext cx="1876425" cy="928686"/>
        </a:xfrm>
        <a:prstGeom prst="rect">
          <a:avLst/>
        </a:prstGeom>
        <a:solidFill>
          <a:schemeClr val="accent1">
            <a:lumMod val="40000"/>
            <a:lumOff val="6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CH" sz="1400" b="1">
            <a:solidFill>
              <a:sysClr val="windowText" lastClr="000000"/>
            </a:solidFill>
          </a:endParaRPr>
        </a:p>
        <a:p>
          <a:pPr algn="ctr"/>
          <a:r>
            <a:rPr lang="de-CH" sz="1400" b="1">
              <a:solidFill>
                <a:sysClr val="windowText" lastClr="000000"/>
              </a:solidFill>
            </a:rPr>
            <a:t>Vider la liste</a:t>
          </a:r>
          <a:endParaRPr lang="de-CH" sz="1400" b="1" baseline="0">
            <a:solidFill>
              <a:sysClr val="windowText" lastClr="000000"/>
            </a:solidFill>
          </a:endParaRPr>
        </a:p>
        <a:p>
          <a:pPr algn="ctr"/>
          <a:r>
            <a:rPr lang="de-CH" sz="1800" baseline="0"/>
            <a:t>CLIQUER</a:t>
          </a:r>
          <a:endParaRPr lang="de-CH" sz="18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wissolympic.ch/dam/jcr:fdb0094c-2eaf-4ea3-b808-6e7f36fa1fd0/Testmanual_LEMOVIS_T_FR_Endversio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N33"/>
  <sheetViews>
    <sheetView showGridLines="0" tabSelected="1" zoomScaleNormal="90" workbookViewId="0">
      <selection activeCell="O5" sqref="O5"/>
    </sheetView>
  </sheetViews>
  <sheetFormatPr baseColWidth="10" defaultColWidth="10.81640625" defaultRowHeight="14.5" x14ac:dyDescent="0.35"/>
  <cols>
    <col min="1" max="1" width="3.7265625" style="87" customWidth="1"/>
    <col min="2" max="2" width="8.453125" style="87" customWidth="1"/>
    <col min="3" max="3" width="8" style="87" customWidth="1"/>
    <col min="4" max="4" width="10.1796875" style="87" customWidth="1"/>
    <col min="5" max="5" width="19.54296875" style="87" customWidth="1"/>
    <col min="6" max="6" width="13.1796875" style="87" customWidth="1"/>
    <col min="7" max="7" width="3.7265625" style="87" customWidth="1"/>
    <col min="8" max="8" width="8.26953125" style="87" customWidth="1"/>
    <col min="9" max="9" width="10.81640625" style="87"/>
    <col min="10" max="10" width="3.7265625" style="87" customWidth="1"/>
    <col min="11" max="11" width="12.453125" style="87" bestFit="1" customWidth="1"/>
    <col min="12" max="12" width="6.54296875" style="87" customWidth="1"/>
    <col min="13" max="13" width="7.7265625" style="87" customWidth="1"/>
    <col min="14" max="14" width="11.453125" style="87" customWidth="1"/>
    <col min="15" max="16384" width="10.81640625" style="87"/>
  </cols>
  <sheetData>
    <row r="1" spans="1:14" ht="15" customHeight="1" x14ac:dyDescent="0.35">
      <c r="A1" s="113" t="s">
        <v>65</v>
      </c>
      <c r="B1" s="114"/>
      <c r="C1" s="114"/>
      <c r="D1" s="114"/>
      <c r="E1" s="114"/>
      <c r="F1" s="114"/>
      <c r="G1" s="114"/>
      <c r="H1" s="114"/>
      <c r="I1" s="114"/>
      <c r="J1" s="114"/>
      <c r="K1" s="114"/>
      <c r="L1" s="114"/>
      <c r="M1" s="85"/>
      <c r="N1" s="86"/>
    </row>
    <row r="2" spans="1:14" ht="65.25" customHeight="1" x14ac:dyDescent="0.35">
      <c r="A2" s="115"/>
      <c r="B2" s="116"/>
      <c r="C2" s="116"/>
      <c r="D2" s="116"/>
      <c r="E2" s="116"/>
      <c r="F2" s="116"/>
      <c r="G2" s="116"/>
      <c r="H2" s="116"/>
      <c r="I2" s="116"/>
      <c r="J2" s="116"/>
      <c r="K2" s="116"/>
      <c r="L2" s="116"/>
      <c r="M2" s="88"/>
      <c r="N2" s="89"/>
    </row>
    <row r="3" spans="1:14" ht="15" customHeight="1" x14ac:dyDescent="0.35">
      <c r="A3" s="115"/>
      <c r="B3" s="116"/>
      <c r="C3" s="116"/>
      <c r="D3" s="116"/>
      <c r="E3" s="116"/>
      <c r="F3" s="116"/>
      <c r="G3" s="116"/>
      <c r="H3" s="116"/>
      <c r="I3" s="116"/>
      <c r="J3" s="116"/>
      <c r="K3" s="116"/>
      <c r="L3" s="116"/>
      <c r="M3" s="88"/>
      <c r="N3" s="89"/>
    </row>
    <row r="4" spans="1:14" ht="17.25" customHeight="1" x14ac:dyDescent="0.35">
      <c r="A4" s="90">
        <v>1</v>
      </c>
      <c r="B4" s="91" t="s">
        <v>5</v>
      </c>
      <c r="C4" s="92"/>
      <c r="D4" s="92"/>
      <c r="E4" s="92"/>
      <c r="F4" s="92"/>
      <c r="G4" s="92"/>
      <c r="H4" s="92"/>
      <c r="I4" s="92"/>
      <c r="J4" s="92"/>
      <c r="K4" s="92"/>
      <c r="L4" s="92"/>
      <c r="M4" s="92"/>
      <c r="N4" s="93"/>
    </row>
    <row r="5" spans="1:14" ht="75" customHeight="1" x14ac:dyDescent="0.35">
      <c r="A5" s="94"/>
      <c r="B5" s="117" t="s">
        <v>98</v>
      </c>
      <c r="C5" s="117"/>
      <c r="D5" s="117"/>
      <c r="E5" s="117"/>
      <c r="F5" s="117"/>
      <c r="G5" s="117"/>
      <c r="H5" s="117"/>
      <c r="I5" s="117"/>
      <c r="J5" s="117"/>
      <c r="K5" s="117"/>
      <c r="L5" s="117"/>
      <c r="M5" s="117"/>
      <c r="N5" s="118"/>
    </row>
    <row r="6" spans="1:14" x14ac:dyDescent="0.35">
      <c r="A6" s="90">
        <v>2</v>
      </c>
      <c r="B6" s="91" t="s">
        <v>83</v>
      </c>
      <c r="C6" s="92"/>
      <c r="D6" s="92"/>
      <c r="E6" s="92"/>
      <c r="F6" s="92"/>
      <c r="G6" s="92"/>
      <c r="H6" s="92"/>
      <c r="I6" s="92"/>
      <c r="J6" s="92"/>
      <c r="K6" s="92"/>
      <c r="L6" s="92"/>
      <c r="M6" s="92"/>
      <c r="N6" s="93"/>
    </row>
    <row r="7" spans="1:14" ht="57" customHeight="1" x14ac:dyDescent="0.35">
      <c r="A7" s="94"/>
      <c r="B7" s="117" t="s">
        <v>84</v>
      </c>
      <c r="C7" s="117"/>
      <c r="D7" s="117"/>
      <c r="E7" s="117"/>
      <c r="F7" s="117"/>
      <c r="G7" s="117"/>
      <c r="H7" s="117"/>
      <c r="I7" s="117"/>
      <c r="J7" s="117"/>
      <c r="K7" s="117"/>
      <c r="L7" s="117"/>
      <c r="M7" s="117"/>
      <c r="N7" s="118"/>
    </row>
    <row r="8" spans="1:14" ht="32.25" customHeight="1" x14ac:dyDescent="0.35">
      <c r="A8" s="94"/>
      <c r="B8" s="126" t="s">
        <v>6</v>
      </c>
      <c r="C8" s="127"/>
      <c r="D8" s="127"/>
      <c r="E8" s="127"/>
      <c r="F8" s="127"/>
      <c r="G8" s="127"/>
      <c r="H8" s="127"/>
      <c r="I8" s="127"/>
      <c r="J8" s="127"/>
      <c r="K8" s="127"/>
      <c r="L8" s="127"/>
      <c r="M8" s="127"/>
      <c r="N8" s="128"/>
    </row>
    <row r="9" spans="1:14" ht="15" customHeight="1" x14ac:dyDescent="0.35">
      <c r="A9" s="94"/>
      <c r="B9" s="179" t="s">
        <v>100</v>
      </c>
      <c r="C9" s="179"/>
      <c r="D9" s="179"/>
      <c r="E9" s="179"/>
      <c r="F9" s="179"/>
      <c r="G9" s="179"/>
      <c r="H9" s="179"/>
      <c r="I9" s="179"/>
      <c r="J9" s="179"/>
      <c r="K9" s="179"/>
      <c r="L9" s="179"/>
      <c r="M9" s="179"/>
      <c r="N9" s="180"/>
    </row>
    <row r="10" spans="1:14" x14ac:dyDescent="0.35">
      <c r="A10" s="90">
        <v>3</v>
      </c>
      <c r="B10" s="91" t="s">
        <v>7</v>
      </c>
      <c r="C10" s="92"/>
      <c r="D10" s="92"/>
      <c r="E10" s="92"/>
      <c r="F10" s="92"/>
      <c r="G10" s="92"/>
      <c r="H10" s="92"/>
      <c r="I10" s="92"/>
      <c r="J10" s="92"/>
      <c r="K10" s="92"/>
      <c r="L10" s="92"/>
      <c r="M10" s="92"/>
      <c r="N10" s="93"/>
    </row>
    <row r="11" spans="1:14" ht="45.75" customHeight="1" x14ac:dyDescent="0.35">
      <c r="A11" s="94"/>
      <c r="B11" s="117" t="s">
        <v>56</v>
      </c>
      <c r="C11" s="117"/>
      <c r="D11" s="117"/>
      <c r="E11" s="117"/>
      <c r="F11" s="117"/>
      <c r="G11" s="117"/>
      <c r="H11" s="117"/>
      <c r="I11" s="117"/>
      <c r="J11" s="117"/>
      <c r="K11" s="117"/>
      <c r="L11" s="117"/>
      <c r="M11" s="117"/>
      <c r="N11" s="118"/>
    </row>
    <row r="12" spans="1:14" x14ac:dyDescent="0.35">
      <c r="A12" s="90">
        <v>4</v>
      </c>
      <c r="B12" s="91" t="s">
        <v>8</v>
      </c>
      <c r="C12" s="92"/>
      <c r="D12" s="92"/>
      <c r="E12" s="92"/>
      <c r="F12" s="92"/>
      <c r="G12" s="92"/>
      <c r="H12" s="92"/>
      <c r="I12" s="92"/>
      <c r="J12" s="92"/>
      <c r="K12" s="92"/>
      <c r="L12" s="92"/>
      <c r="M12" s="92"/>
      <c r="N12" s="93"/>
    </row>
    <row r="13" spans="1:14" ht="31.5" customHeight="1" x14ac:dyDescent="0.35">
      <c r="A13" s="94"/>
      <c r="B13" s="117" t="s">
        <v>66</v>
      </c>
      <c r="C13" s="117"/>
      <c r="D13" s="117"/>
      <c r="E13" s="117"/>
      <c r="F13" s="117"/>
      <c r="G13" s="117"/>
      <c r="H13" s="117"/>
      <c r="I13" s="117"/>
      <c r="J13" s="117"/>
      <c r="K13" s="117"/>
      <c r="L13" s="117"/>
      <c r="M13" s="117"/>
      <c r="N13" s="118"/>
    </row>
    <row r="14" spans="1:14" x14ac:dyDescent="0.35">
      <c r="A14" s="90">
        <v>5</v>
      </c>
      <c r="B14" s="91" t="s">
        <v>9</v>
      </c>
      <c r="C14" s="92"/>
      <c r="D14" s="92"/>
      <c r="E14" s="92"/>
      <c r="F14" s="92"/>
      <c r="G14" s="92"/>
      <c r="H14" s="92"/>
      <c r="I14" s="92"/>
      <c r="J14" s="92"/>
      <c r="K14" s="92"/>
      <c r="L14" s="92"/>
      <c r="M14" s="92"/>
      <c r="N14" s="93"/>
    </row>
    <row r="15" spans="1:14" ht="28.5" customHeight="1" x14ac:dyDescent="0.35">
      <c r="A15" s="94"/>
      <c r="B15" s="117" t="s">
        <v>57</v>
      </c>
      <c r="C15" s="117"/>
      <c r="D15" s="117"/>
      <c r="E15" s="117"/>
      <c r="F15" s="117"/>
      <c r="G15" s="117"/>
      <c r="H15" s="117"/>
      <c r="I15" s="117"/>
      <c r="J15" s="117"/>
      <c r="K15" s="117"/>
      <c r="L15" s="117"/>
      <c r="M15" s="117"/>
      <c r="N15" s="118"/>
    </row>
    <row r="16" spans="1:14" ht="45" customHeight="1" x14ac:dyDescent="0.35">
      <c r="A16" s="94"/>
      <c r="B16" s="95" t="s">
        <v>10</v>
      </c>
      <c r="C16" s="95"/>
      <c r="D16" s="117" t="s">
        <v>58</v>
      </c>
      <c r="E16" s="117"/>
      <c r="F16" s="117"/>
      <c r="G16" s="117"/>
      <c r="H16" s="117"/>
      <c r="I16" s="117"/>
      <c r="J16" s="117"/>
      <c r="K16" s="117"/>
      <c r="L16" s="117"/>
      <c r="M16" s="117"/>
      <c r="N16" s="118"/>
    </row>
    <row r="17" spans="1:14" x14ac:dyDescent="0.35">
      <c r="A17" s="94"/>
      <c r="B17" s="96"/>
      <c r="C17" s="96"/>
      <c r="D17" s="96" t="s">
        <v>11</v>
      </c>
      <c r="E17" s="96"/>
      <c r="F17" s="97" t="s">
        <v>2</v>
      </c>
      <c r="G17" s="96"/>
      <c r="H17" s="96"/>
      <c r="I17" s="96"/>
      <c r="J17" s="96"/>
      <c r="K17" s="96"/>
      <c r="L17" s="96"/>
      <c r="M17" s="96"/>
      <c r="N17" s="98"/>
    </row>
    <row r="18" spans="1:14" x14ac:dyDescent="0.35">
      <c r="A18" s="94"/>
      <c r="B18" s="96"/>
      <c r="C18" s="96"/>
      <c r="D18" s="96" t="s">
        <v>12</v>
      </c>
      <c r="E18" s="96"/>
      <c r="F18" s="97" t="s">
        <v>2</v>
      </c>
      <c r="G18" s="96"/>
      <c r="H18" s="96"/>
      <c r="I18" s="96"/>
      <c r="J18" s="96"/>
      <c r="K18" s="96"/>
      <c r="L18" s="96"/>
      <c r="M18" s="96"/>
      <c r="N18" s="98"/>
    </row>
    <row r="19" spans="1:14" x14ac:dyDescent="0.35">
      <c r="A19" s="94"/>
      <c r="B19" s="96"/>
      <c r="C19" s="96"/>
      <c r="D19" s="96" t="s">
        <v>13</v>
      </c>
      <c r="E19" s="96"/>
      <c r="F19" s="97" t="s">
        <v>2</v>
      </c>
      <c r="G19" s="96"/>
      <c r="H19" s="96"/>
      <c r="I19" s="96"/>
      <c r="J19" s="96"/>
      <c r="K19" s="96"/>
      <c r="L19" s="96"/>
      <c r="M19" s="96"/>
      <c r="N19" s="98"/>
    </row>
    <row r="20" spans="1:14" x14ac:dyDescent="0.35">
      <c r="A20" s="94"/>
      <c r="B20" s="96"/>
      <c r="C20" s="96"/>
      <c r="D20" s="96" t="s">
        <v>14</v>
      </c>
      <c r="E20" s="96"/>
      <c r="F20" s="99" t="s">
        <v>3</v>
      </c>
      <c r="G20" s="96"/>
      <c r="H20" s="96"/>
      <c r="I20" s="96"/>
      <c r="J20" s="96"/>
      <c r="K20" s="96"/>
      <c r="L20" s="96"/>
      <c r="M20" s="96"/>
      <c r="N20" s="98"/>
    </row>
    <row r="21" spans="1:14" x14ac:dyDescent="0.35">
      <c r="A21" s="90">
        <v>6</v>
      </c>
      <c r="B21" s="91" t="s">
        <v>15</v>
      </c>
      <c r="C21" s="92"/>
      <c r="D21" s="92"/>
      <c r="E21" s="92"/>
      <c r="F21" s="92"/>
      <c r="G21" s="92"/>
      <c r="H21" s="92"/>
      <c r="I21" s="92"/>
      <c r="J21" s="92"/>
      <c r="K21" s="92"/>
      <c r="L21" s="92"/>
      <c r="M21" s="92"/>
      <c r="N21" s="93"/>
    </row>
    <row r="22" spans="1:14" ht="62.25" customHeight="1" x14ac:dyDescent="0.35">
      <c r="A22" s="94"/>
      <c r="B22" s="121" t="s">
        <v>11</v>
      </c>
      <c r="C22" s="121"/>
      <c r="D22" s="121" t="s">
        <v>17</v>
      </c>
      <c r="E22" s="121"/>
      <c r="F22" s="121"/>
      <c r="G22" s="121"/>
      <c r="H22" s="121"/>
      <c r="I22" s="121"/>
      <c r="J22" s="121"/>
      <c r="K22" s="121"/>
      <c r="L22" s="121"/>
      <c r="M22" s="121"/>
      <c r="N22" s="122"/>
    </row>
    <row r="23" spans="1:14" ht="30" customHeight="1" x14ac:dyDescent="0.35">
      <c r="A23" s="94"/>
      <c r="B23" s="121" t="s">
        <v>12</v>
      </c>
      <c r="C23" s="121"/>
      <c r="D23" s="121" t="s">
        <v>16</v>
      </c>
      <c r="E23" s="121"/>
      <c r="F23" s="121"/>
      <c r="G23" s="121"/>
      <c r="H23" s="121"/>
      <c r="I23" s="121"/>
      <c r="J23" s="121"/>
      <c r="K23" s="121"/>
      <c r="L23" s="121"/>
      <c r="M23" s="121"/>
      <c r="N23" s="122"/>
    </row>
    <row r="24" spans="1:14" ht="50.25" customHeight="1" x14ac:dyDescent="0.35">
      <c r="A24" s="94"/>
      <c r="B24" s="121" t="s">
        <v>13</v>
      </c>
      <c r="C24" s="125"/>
      <c r="D24" s="121" t="s">
        <v>85</v>
      </c>
      <c r="E24" s="121"/>
      <c r="F24" s="121"/>
      <c r="G24" s="121"/>
      <c r="H24" s="121"/>
      <c r="I24" s="121"/>
      <c r="J24" s="121"/>
      <c r="K24" s="121"/>
      <c r="L24" s="121"/>
      <c r="M24" s="121"/>
      <c r="N24" s="122"/>
    </row>
    <row r="25" spans="1:14" x14ac:dyDescent="0.35">
      <c r="A25" s="90">
        <v>7</v>
      </c>
      <c r="B25" s="91" t="s">
        <v>18</v>
      </c>
      <c r="C25" s="100"/>
      <c r="D25" s="101"/>
      <c r="E25" s="101"/>
      <c r="F25" s="101"/>
      <c r="G25" s="101"/>
      <c r="H25" s="101"/>
      <c r="I25" s="101"/>
      <c r="J25" s="101"/>
      <c r="K25" s="101"/>
      <c r="L25" s="101"/>
      <c r="M25" s="92"/>
      <c r="N25" s="93"/>
    </row>
    <row r="26" spans="1:14" ht="49.5" customHeight="1" x14ac:dyDescent="0.35">
      <c r="A26" s="94"/>
      <c r="B26" s="121" t="s">
        <v>79</v>
      </c>
      <c r="C26" s="121"/>
      <c r="D26" s="121"/>
      <c r="E26" s="121"/>
      <c r="F26" s="121"/>
      <c r="G26" s="121"/>
      <c r="H26" s="121"/>
      <c r="I26" s="121"/>
      <c r="J26" s="121"/>
      <c r="K26" s="121"/>
      <c r="L26" s="121"/>
      <c r="M26" s="121"/>
      <c r="N26" s="122"/>
    </row>
    <row r="27" spans="1:14" x14ac:dyDescent="0.35">
      <c r="A27" s="90">
        <v>8</v>
      </c>
      <c r="B27" s="91" t="s">
        <v>19</v>
      </c>
      <c r="C27" s="101"/>
      <c r="D27" s="101"/>
      <c r="E27" s="101"/>
      <c r="F27" s="101"/>
      <c r="G27" s="101"/>
      <c r="H27" s="101"/>
      <c r="I27" s="101"/>
      <c r="J27" s="101"/>
      <c r="K27" s="101"/>
      <c r="L27" s="101"/>
      <c r="M27" s="101"/>
      <c r="N27" s="102"/>
    </row>
    <row r="28" spans="1:14" ht="43.5" customHeight="1" x14ac:dyDescent="0.35">
      <c r="A28" s="94"/>
      <c r="B28" s="121" t="s">
        <v>67</v>
      </c>
      <c r="C28" s="121"/>
      <c r="D28" s="121"/>
      <c r="E28" s="121"/>
      <c r="F28" s="121"/>
      <c r="G28" s="121"/>
      <c r="H28" s="121"/>
      <c r="I28" s="121"/>
      <c r="J28" s="121"/>
      <c r="K28" s="121"/>
      <c r="L28" s="121"/>
      <c r="M28" s="121"/>
      <c r="N28" s="122"/>
    </row>
    <row r="29" spans="1:14" x14ac:dyDescent="0.35">
      <c r="A29" s="90">
        <v>9</v>
      </c>
      <c r="B29" s="91" t="s">
        <v>20</v>
      </c>
      <c r="C29" s="92"/>
      <c r="D29" s="92"/>
      <c r="E29" s="92"/>
      <c r="F29" s="92"/>
      <c r="G29" s="92"/>
      <c r="H29" s="92"/>
      <c r="I29" s="92"/>
      <c r="J29" s="92"/>
      <c r="K29" s="92"/>
      <c r="L29" s="92"/>
      <c r="M29" s="92"/>
      <c r="N29" s="93"/>
    </row>
    <row r="30" spans="1:14" ht="33.75" customHeight="1" x14ac:dyDescent="0.35">
      <c r="A30" s="103"/>
      <c r="B30" s="117" t="s">
        <v>99</v>
      </c>
      <c r="C30" s="117"/>
      <c r="D30" s="117"/>
      <c r="E30" s="117"/>
      <c r="F30" s="117"/>
      <c r="G30" s="117"/>
      <c r="H30" s="117"/>
      <c r="I30" s="117"/>
      <c r="J30" s="117"/>
      <c r="K30" s="117"/>
      <c r="L30" s="117"/>
      <c r="M30" s="117"/>
      <c r="N30" s="118"/>
    </row>
    <row r="31" spans="1:14" ht="29.25" customHeight="1" x14ac:dyDescent="0.35">
      <c r="A31" s="103"/>
      <c r="B31" s="117" t="s">
        <v>59</v>
      </c>
      <c r="C31" s="123"/>
      <c r="D31" s="123"/>
      <c r="E31" s="123"/>
      <c r="F31" s="123"/>
      <c r="G31" s="123"/>
      <c r="H31" s="123"/>
      <c r="I31" s="123"/>
      <c r="J31" s="123"/>
      <c r="K31" s="123"/>
      <c r="L31" s="123"/>
      <c r="M31" s="123"/>
      <c r="N31" s="124"/>
    </row>
    <row r="32" spans="1:14" ht="17.25" customHeight="1" x14ac:dyDescent="0.35">
      <c r="A32" s="90">
        <v>10</v>
      </c>
      <c r="B32" s="91" t="s">
        <v>21</v>
      </c>
      <c r="C32" s="92"/>
      <c r="D32" s="92"/>
      <c r="E32" s="92"/>
      <c r="F32" s="92"/>
      <c r="G32" s="92"/>
      <c r="H32" s="92"/>
      <c r="I32" s="92"/>
      <c r="J32" s="92"/>
      <c r="K32" s="92"/>
      <c r="L32" s="92"/>
      <c r="M32" s="92"/>
      <c r="N32" s="93"/>
    </row>
    <row r="33" spans="1:14" x14ac:dyDescent="0.35">
      <c r="A33" s="104"/>
      <c r="B33" s="105" t="s">
        <v>4</v>
      </c>
      <c r="C33" s="105"/>
      <c r="D33" s="105"/>
      <c r="E33" s="105"/>
      <c r="F33" s="105"/>
      <c r="G33" s="105"/>
      <c r="H33" s="105"/>
      <c r="I33" s="105" t="s">
        <v>1</v>
      </c>
      <c r="J33" s="105"/>
      <c r="K33" s="105"/>
      <c r="L33" s="105"/>
      <c r="M33" s="119"/>
      <c r="N33" s="120"/>
    </row>
  </sheetData>
  <sheetProtection algorithmName="SHA-512" hashValue="pZvWYALTc/Ior7JmRp0BgAC54V4Ds6yHaQI6fw8yoS4Ra08P1/L64bQ6IoJYZtbjbrMODGle1y+oX47+w5jqMQ==" saltValue="XmNgLna/f67Rsq/8vSGtBw==" spinCount="100000" sheet="1" objects="1" scenarios="1"/>
  <mergeCells count="20">
    <mergeCell ref="B8:N8"/>
    <mergeCell ref="D24:N24"/>
    <mergeCell ref="B11:N11"/>
    <mergeCell ref="B9:N9"/>
    <mergeCell ref="A1:L3"/>
    <mergeCell ref="B5:N5"/>
    <mergeCell ref="M33:N33"/>
    <mergeCell ref="B26:N26"/>
    <mergeCell ref="B31:N31"/>
    <mergeCell ref="B7:N7"/>
    <mergeCell ref="B13:N13"/>
    <mergeCell ref="B15:N15"/>
    <mergeCell ref="D16:N16"/>
    <mergeCell ref="B22:C22"/>
    <mergeCell ref="B23:C23"/>
    <mergeCell ref="B24:C24"/>
    <mergeCell ref="D22:N22"/>
    <mergeCell ref="B30:N30"/>
    <mergeCell ref="D23:N23"/>
    <mergeCell ref="B28:N28"/>
  </mergeCells>
  <hyperlinks>
    <hyperlink ref="B9:N9" r:id="rId1" display="Lien vers le manuel de test &quot;LEMOVIS-T&quot;" xr:uid="{B0DC5039-B024-409E-8C2A-D2CB5EA6FA06}"/>
  </hyperlinks>
  <pageMargins left="0.7" right="0.7" top="0.78740157499999996" bottom="0.78740157499999996"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R28"/>
  <sheetViews>
    <sheetView showGridLines="0" topLeftCell="A16" zoomScaleNormal="100" workbookViewId="0">
      <selection activeCell="R18" sqref="R18"/>
    </sheetView>
  </sheetViews>
  <sheetFormatPr baseColWidth="10" defaultRowHeight="14.5" x14ac:dyDescent="0.35"/>
  <cols>
    <col min="1" max="1" width="6.453125" customWidth="1"/>
    <col min="2" max="2" width="5.453125" customWidth="1"/>
    <col min="3" max="3" width="8.26953125" customWidth="1"/>
    <col min="4" max="4" width="10.7265625" customWidth="1"/>
    <col min="6" max="6" width="6.7265625" customWidth="1"/>
    <col min="8" max="8" width="17.453125" customWidth="1"/>
    <col min="9" max="9" width="12" customWidth="1"/>
    <col min="10" max="10" width="6.453125" customWidth="1"/>
    <col min="11" max="11" width="8.81640625" customWidth="1"/>
    <col min="12" max="12" width="7.26953125" customWidth="1"/>
    <col min="13" max="13" width="8" customWidth="1"/>
    <col min="14" max="14" width="8.1796875" customWidth="1"/>
  </cols>
  <sheetData>
    <row r="1" spans="1:18" ht="15" customHeight="1" x14ac:dyDescent="0.35">
      <c r="A1" s="131" t="s">
        <v>22</v>
      </c>
      <c r="B1" s="132"/>
      <c r="C1" s="132"/>
      <c r="D1" s="132"/>
      <c r="E1" s="132"/>
      <c r="F1" s="132"/>
      <c r="G1" s="132"/>
      <c r="H1" s="132"/>
      <c r="I1" s="132"/>
      <c r="J1" s="132"/>
      <c r="K1" s="132"/>
      <c r="L1" s="27"/>
      <c r="M1" s="27"/>
      <c r="N1" s="28"/>
      <c r="O1" s="4"/>
      <c r="P1" s="4"/>
      <c r="Q1" s="4"/>
      <c r="R1" s="4"/>
    </row>
    <row r="2" spans="1:18" ht="82.5" customHeight="1" x14ac:dyDescent="0.35">
      <c r="A2" s="133"/>
      <c r="B2" s="134"/>
      <c r="C2" s="134"/>
      <c r="D2" s="134"/>
      <c r="E2" s="134"/>
      <c r="F2" s="134"/>
      <c r="G2" s="134"/>
      <c r="H2" s="134"/>
      <c r="I2" s="134"/>
      <c r="J2" s="134"/>
      <c r="K2" s="134"/>
      <c r="L2" s="73"/>
      <c r="M2" s="73"/>
      <c r="N2" s="74"/>
      <c r="O2" s="4"/>
      <c r="P2" s="4"/>
      <c r="Q2" s="4"/>
      <c r="R2" s="4"/>
    </row>
    <row r="3" spans="1:18" ht="18.5" x14ac:dyDescent="0.45">
      <c r="A3" s="136" t="s">
        <v>23</v>
      </c>
      <c r="B3" s="137"/>
      <c r="C3" s="137"/>
      <c r="D3" s="137"/>
      <c r="E3" s="137"/>
      <c r="F3" s="137"/>
      <c r="G3" s="137"/>
      <c r="H3" s="137"/>
      <c r="I3" s="137"/>
      <c r="J3" s="137"/>
      <c r="K3" s="137"/>
      <c r="L3" s="137"/>
      <c r="M3" s="137"/>
      <c r="N3" s="138"/>
      <c r="O3" s="14"/>
      <c r="P3" s="14"/>
      <c r="Q3" s="14"/>
      <c r="R3" s="14"/>
    </row>
    <row r="4" spans="1:18" x14ac:dyDescent="0.35">
      <c r="A4" s="24"/>
      <c r="B4" s="22"/>
      <c r="C4" s="22"/>
      <c r="D4" s="22"/>
      <c r="E4" s="22"/>
      <c r="F4" s="22"/>
      <c r="G4" s="22"/>
      <c r="H4" s="22"/>
      <c r="I4" s="22"/>
      <c r="J4" s="22"/>
      <c r="K4" s="22"/>
      <c r="L4" s="22"/>
      <c r="M4" s="22"/>
      <c r="N4" s="23"/>
    </row>
    <row r="5" spans="1:18" ht="20.149999999999999" customHeight="1" x14ac:dyDescent="0.35">
      <c r="A5" s="139" t="s">
        <v>24</v>
      </c>
      <c r="B5" s="135"/>
      <c r="C5" s="49"/>
      <c r="D5" s="79" t="s">
        <v>25</v>
      </c>
      <c r="E5" s="50"/>
      <c r="F5" s="79" t="s">
        <v>26</v>
      </c>
      <c r="G5" s="50"/>
      <c r="H5" s="79" t="s">
        <v>27</v>
      </c>
      <c r="I5" s="51"/>
      <c r="J5" s="22"/>
      <c r="K5" s="22"/>
      <c r="L5" s="22"/>
      <c r="M5" s="22"/>
      <c r="N5" s="23"/>
    </row>
    <row r="6" spans="1:18" s="16" customFormat="1" ht="20.149999999999999" customHeight="1" x14ac:dyDescent="0.35">
      <c r="A6" s="52"/>
      <c r="B6" s="53"/>
      <c r="C6" s="54"/>
      <c r="D6" s="53"/>
      <c r="E6" s="54"/>
      <c r="F6" s="53"/>
      <c r="G6" s="54"/>
      <c r="H6" s="55"/>
      <c r="I6" s="56"/>
      <c r="J6" s="57"/>
      <c r="K6" s="57"/>
      <c r="L6" s="57"/>
      <c r="M6" s="57"/>
      <c r="N6" s="58"/>
    </row>
    <row r="7" spans="1:18" ht="20.149999999999999" customHeight="1" x14ac:dyDescent="0.35">
      <c r="A7" s="153" t="s">
        <v>86</v>
      </c>
      <c r="B7" s="151"/>
      <c r="C7" s="151"/>
      <c r="D7" s="151"/>
      <c r="E7" s="150"/>
      <c r="F7" s="150"/>
      <c r="G7" s="135" t="s">
        <v>28</v>
      </c>
      <c r="H7" s="135"/>
      <c r="I7" s="76">
        <f ca="1">TODAY()</f>
        <v>43509</v>
      </c>
      <c r="J7" s="22"/>
      <c r="K7" s="22"/>
      <c r="L7" s="22"/>
      <c r="M7" s="22"/>
      <c r="N7" s="23"/>
    </row>
    <row r="8" spans="1:18" s="16" customFormat="1" ht="20.149999999999999" customHeight="1" x14ac:dyDescent="0.35">
      <c r="A8" s="59"/>
      <c r="B8" s="54"/>
      <c r="C8" s="54"/>
      <c r="D8" s="55"/>
      <c r="E8" s="54"/>
      <c r="F8" s="54"/>
      <c r="G8" s="54"/>
      <c r="H8" s="55"/>
      <c r="I8" s="57"/>
      <c r="J8" s="57"/>
      <c r="K8" s="57"/>
      <c r="L8" s="57"/>
      <c r="M8" s="57"/>
      <c r="N8" s="58"/>
    </row>
    <row r="9" spans="1:18" ht="18.5" x14ac:dyDescent="0.45">
      <c r="A9" s="136" t="s">
        <v>29</v>
      </c>
      <c r="B9" s="137"/>
      <c r="C9" s="137"/>
      <c r="D9" s="137"/>
      <c r="E9" s="137"/>
      <c r="F9" s="137"/>
      <c r="G9" s="137"/>
      <c r="H9" s="137"/>
      <c r="I9" s="137"/>
      <c r="J9" s="137"/>
      <c r="K9" s="137"/>
      <c r="L9" s="137"/>
      <c r="M9" s="137"/>
      <c r="N9" s="138"/>
    </row>
    <row r="10" spans="1:18" ht="20.149999999999999" customHeight="1" x14ac:dyDescent="0.35">
      <c r="A10" s="145" t="s">
        <v>30</v>
      </c>
      <c r="B10" s="146"/>
      <c r="C10" s="147"/>
      <c r="D10" s="147"/>
      <c r="E10" s="147"/>
      <c r="F10" s="147"/>
      <c r="G10" s="147"/>
      <c r="H10" s="147"/>
      <c r="I10" s="147"/>
      <c r="J10" s="147"/>
      <c r="K10" s="147"/>
      <c r="L10" s="147"/>
      <c r="M10" s="147"/>
      <c r="N10" s="148"/>
    </row>
    <row r="11" spans="1:18" x14ac:dyDescent="0.35">
      <c r="A11" s="149"/>
      <c r="B11" s="147"/>
      <c r="C11" s="147"/>
      <c r="D11" s="147"/>
      <c r="E11" s="147"/>
      <c r="F11" s="147"/>
      <c r="G11" s="147"/>
      <c r="H11" s="147"/>
      <c r="I11" s="147"/>
      <c r="J11" s="147"/>
      <c r="K11" s="147"/>
      <c r="L11" s="147"/>
      <c r="M11" s="147"/>
      <c r="N11" s="148"/>
    </row>
    <row r="12" spans="1:18" x14ac:dyDescent="0.35">
      <c r="A12" s="149"/>
      <c r="B12" s="147"/>
      <c r="C12" s="147"/>
      <c r="D12" s="147"/>
      <c r="E12" s="147"/>
      <c r="F12" s="147"/>
      <c r="G12" s="147"/>
      <c r="H12" s="147"/>
      <c r="I12" s="147"/>
      <c r="J12" s="147"/>
      <c r="K12" s="147"/>
      <c r="L12" s="147"/>
      <c r="M12" s="147"/>
      <c r="N12" s="148"/>
    </row>
    <row r="13" spans="1:18" x14ac:dyDescent="0.35">
      <c r="A13" s="149"/>
      <c r="B13" s="147"/>
      <c r="C13" s="147"/>
      <c r="D13" s="147"/>
      <c r="E13" s="147"/>
      <c r="F13" s="147"/>
      <c r="G13" s="147"/>
      <c r="H13" s="147"/>
      <c r="I13" s="147"/>
      <c r="J13" s="147"/>
      <c r="K13" s="147"/>
      <c r="L13" s="147"/>
      <c r="M13" s="147"/>
      <c r="N13" s="148"/>
    </row>
    <row r="14" spans="1:18" x14ac:dyDescent="0.35">
      <c r="A14" s="24"/>
      <c r="B14" s="22"/>
      <c r="C14" s="22"/>
      <c r="D14" s="22"/>
      <c r="E14" s="22"/>
      <c r="F14" s="22"/>
      <c r="G14" s="22"/>
      <c r="H14" s="22"/>
      <c r="I14" s="22"/>
      <c r="J14" s="22"/>
      <c r="K14" s="22"/>
      <c r="L14" s="22"/>
      <c r="M14" s="22"/>
      <c r="N14" s="23"/>
    </row>
    <row r="15" spans="1:18" s="2" customFormat="1" ht="24.75" customHeight="1" x14ac:dyDescent="0.35">
      <c r="A15" s="60" t="s">
        <v>80</v>
      </c>
      <c r="B15" s="61"/>
      <c r="C15" s="61"/>
      <c r="D15" s="62">
        <f>E5</f>
        <v>0</v>
      </c>
      <c r="E15" s="61" t="s">
        <v>81</v>
      </c>
      <c r="F15" s="61"/>
      <c r="G15" s="61"/>
      <c r="H15" s="61"/>
      <c r="I15" s="61"/>
      <c r="J15" s="151" t="s">
        <v>31</v>
      </c>
      <c r="K15" s="151"/>
      <c r="L15" s="151"/>
      <c r="M15" s="151"/>
      <c r="N15" s="152"/>
    </row>
    <row r="16" spans="1:18" s="2" customFormat="1" ht="44.25" customHeight="1" x14ac:dyDescent="0.35">
      <c r="A16" s="112" t="s">
        <v>82</v>
      </c>
      <c r="B16" s="80"/>
      <c r="C16" s="80"/>
      <c r="D16" s="80"/>
      <c r="E16" s="80"/>
      <c r="F16" s="80"/>
      <c r="G16" s="80"/>
      <c r="H16" s="80"/>
      <c r="I16" s="80"/>
      <c r="J16" s="106" t="s">
        <v>60</v>
      </c>
      <c r="K16" s="106" t="s">
        <v>61</v>
      </c>
      <c r="L16" s="106" t="s">
        <v>62</v>
      </c>
      <c r="M16" s="106" t="s">
        <v>63</v>
      </c>
      <c r="N16" s="107" t="s">
        <v>64</v>
      </c>
    </row>
    <row r="17" spans="1:17" ht="30" customHeight="1" x14ac:dyDescent="0.35">
      <c r="A17" s="81">
        <v>1</v>
      </c>
      <c r="B17" s="143" t="s">
        <v>87</v>
      </c>
      <c r="C17" s="143"/>
      <c r="D17" s="143"/>
      <c r="E17" s="143"/>
      <c r="F17" s="143"/>
      <c r="G17" s="143"/>
      <c r="H17" s="143"/>
      <c r="I17" s="143"/>
      <c r="J17" s="141"/>
      <c r="K17" s="141"/>
      <c r="L17" s="141"/>
      <c r="M17" s="141"/>
      <c r="N17" s="142"/>
    </row>
    <row r="18" spans="1:17" ht="30" customHeight="1" x14ac:dyDescent="0.35">
      <c r="A18" s="82">
        <v>2</v>
      </c>
      <c r="B18" s="140" t="s">
        <v>32</v>
      </c>
      <c r="C18" s="140"/>
      <c r="D18" s="140"/>
      <c r="E18" s="140"/>
      <c r="F18" s="140"/>
      <c r="G18" s="140"/>
      <c r="H18" s="140"/>
      <c r="I18" s="140"/>
      <c r="J18" s="129"/>
      <c r="K18" s="129"/>
      <c r="L18" s="129"/>
      <c r="M18" s="129"/>
      <c r="N18" s="130"/>
    </row>
    <row r="19" spans="1:17" ht="30" customHeight="1" x14ac:dyDescent="0.35">
      <c r="A19" s="81">
        <v>3</v>
      </c>
      <c r="B19" s="144" t="s">
        <v>88</v>
      </c>
      <c r="C19" s="144"/>
      <c r="D19" s="144"/>
      <c r="E19" s="144"/>
      <c r="F19" s="144"/>
      <c r="G19" s="144"/>
      <c r="H19" s="144"/>
      <c r="I19" s="144"/>
      <c r="J19" s="141"/>
      <c r="K19" s="141"/>
      <c r="L19" s="141"/>
      <c r="M19" s="141"/>
      <c r="N19" s="142"/>
      <c r="Q19" s="68"/>
    </row>
    <row r="20" spans="1:17" ht="30" customHeight="1" x14ac:dyDescent="0.35">
      <c r="A20" s="82">
        <v>4</v>
      </c>
      <c r="B20" s="140" t="s">
        <v>33</v>
      </c>
      <c r="C20" s="140"/>
      <c r="D20" s="140"/>
      <c r="E20" s="140"/>
      <c r="F20" s="140"/>
      <c r="G20" s="140"/>
      <c r="H20" s="140"/>
      <c r="I20" s="140"/>
      <c r="J20" s="129"/>
      <c r="K20" s="129"/>
      <c r="L20" s="129"/>
      <c r="M20" s="129"/>
      <c r="N20" s="130"/>
    </row>
    <row r="21" spans="1:17" ht="30" customHeight="1" x14ac:dyDescent="0.35">
      <c r="A21" s="81">
        <v>5</v>
      </c>
      <c r="B21" s="144" t="s">
        <v>90</v>
      </c>
      <c r="C21" s="144"/>
      <c r="D21" s="144"/>
      <c r="E21" s="144"/>
      <c r="F21" s="144"/>
      <c r="G21" s="144"/>
      <c r="H21" s="144"/>
      <c r="I21" s="144"/>
      <c r="J21" s="141"/>
      <c r="K21" s="141"/>
      <c r="L21" s="141"/>
      <c r="M21" s="141"/>
      <c r="N21" s="142"/>
    </row>
    <row r="22" spans="1:17" ht="30" customHeight="1" x14ac:dyDescent="0.35">
      <c r="A22" s="82">
        <v>6</v>
      </c>
      <c r="B22" s="140" t="s">
        <v>34</v>
      </c>
      <c r="C22" s="140"/>
      <c r="D22" s="140"/>
      <c r="E22" s="140"/>
      <c r="F22" s="140"/>
      <c r="G22" s="140"/>
      <c r="H22" s="140"/>
      <c r="I22" s="140"/>
      <c r="J22" s="129"/>
      <c r="K22" s="129"/>
      <c r="L22" s="129"/>
      <c r="M22" s="129"/>
      <c r="N22" s="130"/>
    </row>
    <row r="23" spans="1:17" ht="30" customHeight="1" x14ac:dyDescent="0.35">
      <c r="A23" s="81">
        <v>7</v>
      </c>
      <c r="B23" s="144" t="s">
        <v>35</v>
      </c>
      <c r="C23" s="144"/>
      <c r="D23" s="144"/>
      <c r="E23" s="144"/>
      <c r="F23" s="144"/>
      <c r="G23" s="144"/>
      <c r="H23" s="144"/>
      <c r="I23" s="144"/>
      <c r="J23" s="141"/>
      <c r="K23" s="141"/>
      <c r="L23" s="141"/>
      <c r="M23" s="141"/>
      <c r="N23" s="142"/>
    </row>
    <row r="24" spans="1:17" ht="30" customHeight="1" x14ac:dyDescent="0.35">
      <c r="A24" s="82">
        <v>8</v>
      </c>
      <c r="B24" s="140" t="s">
        <v>89</v>
      </c>
      <c r="C24" s="140"/>
      <c r="D24" s="140"/>
      <c r="E24" s="140"/>
      <c r="F24" s="140"/>
      <c r="G24" s="140"/>
      <c r="H24" s="140"/>
      <c r="I24" s="140"/>
      <c r="J24" s="129"/>
      <c r="K24" s="129"/>
      <c r="L24" s="129"/>
      <c r="M24" s="129"/>
      <c r="N24" s="130"/>
    </row>
    <row r="25" spans="1:17" ht="30" customHeight="1" x14ac:dyDescent="0.35">
      <c r="A25" s="81">
        <v>9</v>
      </c>
      <c r="B25" s="144" t="s">
        <v>36</v>
      </c>
      <c r="C25" s="144"/>
      <c r="D25" s="144"/>
      <c r="E25" s="144"/>
      <c r="F25" s="144"/>
      <c r="G25" s="144"/>
      <c r="H25" s="144"/>
      <c r="I25" s="144"/>
      <c r="J25" s="141"/>
      <c r="K25" s="141"/>
      <c r="L25" s="141"/>
      <c r="M25" s="141"/>
      <c r="N25" s="142"/>
    </row>
    <row r="26" spans="1:17" ht="30" customHeight="1" x14ac:dyDescent="0.35">
      <c r="A26" s="82">
        <v>10</v>
      </c>
      <c r="B26" s="140" t="s">
        <v>37</v>
      </c>
      <c r="C26" s="140"/>
      <c r="D26" s="140"/>
      <c r="E26" s="140"/>
      <c r="F26" s="140"/>
      <c r="G26" s="140"/>
      <c r="H26" s="140"/>
      <c r="I26" s="140"/>
      <c r="J26" s="129"/>
      <c r="K26" s="129"/>
      <c r="L26" s="129"/>
      <c r="M26" s="129"/>
      <c r="N26" s="130"/>
    </row>
    <row r="27" spans="1:17" ht="30" customHeight="1" x14ac:dyDescent="0.35">
      <c r="A27" s="81">
        <v>11</v>
      </c>
      <c r="B27" s="144" t="s">
        <v>38</v>
      </c>
      <c r="C27" s="144"/>
      <c r="D27" s="144"/>
      <c r="E27" s="144"/>
      <c r="F27" s="144"/>
      <c r="G27" s="144"/>
      <c r="H27" s="144"/>
      <c r="I27" s="144"/>
      <c r="J27" s="141"/>
      <c r="K27" s="141"/>
      <c r="L27" s="141"/>
      <c r="M27" s="141"/>
      <c r="N27" s="142"/>
    </row>
    <row r="28" spans="1:17" ht="30" customHeight="1" x14ac:dyDescent="0.35">
      <c r="A28" s="83">
        <v>12</v>
      </c>
      <c r="B28" s="154" t="s">
        <v>39</v>
      </c>
      <c r="C28" s="154"/>
      <c r="D28" s="154"/>
      <c r="E28" s="154"/>
      <c r="F28" s="154"/>
      <c r="G28" s="154"/>
      <c r="H28" s="154"/>
      <c r="I28" s="154"/>
      <c r="J28" s="155"/>
      <c r="K28" s="155"/>
      <c r="L28" s="155"/>
      <c r="M28" s="155"/>
      <c r="N28" s="156"/>
    </row>
  </sheetData>
  <sheetProtection algorithmName="SHA-512" hashValue="tER7mw40LKe9cvSs38l/tmKc/30Ljp6QTtyQqoExVKsaADxqKawd+AWYg84hUioiq/Q1wLdgkNJb9VNGlBKRQA==" saltValue="IdeOG9nwYdFXFNvCFVEyrA==" spinCount="100000" sheet="1" objects="1" scenarios="1"/>
  <mergeCells count="33">
    <mergeCell ref="B25:I25"/>
    <mergeCell ref="B26:I26"/>
    <mergeCell ref="B27:I27"/>
    <mergeCell ref="B28:I28"/>
    <mergeCell ref="J25:N25"/>
    <mergeCell ref="J28:N28"/>
    <mergeCell ref="J27:N27"/>
    <mergeCell ref="J26:N26"/>
    <mergeCell ref="J20:N20"/>
    <mergeCell ref="J21:N21"/>
    <mergeCell ref="A10:N13"/>
    <mergeCell ref="E7:F7"/>
    <mergeCell ref="J17:N17"/>
    <mergeCell ref="J18:N18"/>
    <mergeCell ref="J19:N19"/>
    <mergeCell ref="J15:N15"/>
    <mergeCell ref="A7:D7"/>
    <mergeCell ref="J24:N24"/>
    <mergeCell ref="A1:K2"/>
    <mergeCell ref="G7:H7"/>
    <mergeCell ref="A3:N3"/>
    <mergeCell ref="A9:N9"/>
    <mergeCell ref="A5:B5"/>
    <mergeCell ref="B24:I24"/>
    <mergeCell ref="J22:N22"/>
    <mergeCell ref="J23:N23"/>
    <mergeCell ref="B17:I17"/>
    <mergeCell ref="B18:I18"/>
    <mergeCell ref="B19:I19"/>
    <mergeCell ref="B20:I20"/>
    <mergeCell ref="B21:I21"/>
    <mergeCell ref="B22:I22"/>
    <mergeCell ref="B23:I23"/>
  </mergeCells>
  <dataValidations count="1">
    <dataValidation type="list" allowBlank="1" showInputMessage="1" showErrorMessage="1" error="Veuillez entrer la valeur entre 0 et 4." prompt="Veuillez entrer la valeur entre 0 (encore jamais) et 4 (toujours)" sqref="J17:N28" xr:uid="{00000000-0002-0000-0100-000000000000}">
      <formula1>Skalenwerte</formula1>
    </dataValidation>
  </dataValidations>
  <pageMargins left="0.7" right="0.7" top="0.78740157499999996" bottom="0.78740157499999996" header="0.3" footer="0.3"/>
  <pageSetup paperSize="9" orientation="landscape"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J201"/>
  <sheetViews>
    <sheetView zoomScale="80" zoomScaleNormal="80" workbookViewId="0">
      <pane ySplit="3" topLeftCell="A4" activePane="bottomLeft" state="frozen"/>
      <selection pane="bottomLeft" activeCell="U1" sqref="U1:AF1"/>
    </sheetView>
  </sheetViews>
  <sheetFormatPr baseColWidth="10" defaultColWidth="11.453125" defaultRowHeight="14.5" x14ac:dyDescent="0.35"/>
  <cols>
    <col min="1" max="1" width="13.26953125" style="5" customWidth="1"/>
    <col min="2" max="3" width="11.453125" style="3"/>
    <col min="4" max="4" width="12.453125" style="18" customWidth="1"/>
    <col min="5" max="5" width="26.453125" style="12" customWidth="1"/>
    <col min="6" max="6" width="13.81640625" style="12" customWidth="1"/>
    <col min="7" max="11" width="7.7265625" style="5" customWidth="1"/>
    <col min="12" max="12" width="8.81640625" style="5" customWidth="1"/>
    <col min="13" max="18" width="7.7265625" style="5" customWidth="1"/>
    <col min="19" max="19" width="23.453125" style="12" customWidth="1"/>
    <col min="20" max="20" width="13.453125" style="12" customWidth="1"/>
    <col min="21" max="25" width="7.7265625" style="5" customWidth="1"/>
    <col min="26" max="26" width="8.81640625" style="5" customWidth="1"/>
    <col min="27" max="32" width="7.7265625" style="5" customWidth="1"/>
    <col min="33" max="33" width="18.26953125" style="4" customWidth="1"/>
    <col min="34" max="34" width="13.453125" style="4" customWidth="1"/>
    <col min="35" max="35" width="16.26953125" style="4" customWidth="1"/>
    <col min="36" max="36" width="17.453125" style="4" customWidth="1"/>
    <col min="37" max="16384" width="11.453125" style="3"/>
  </cols>
  <sheetData>
    <row r="1" spans="1:36" s="4" customFormat="1" ht="18.5" x14ac:dyDescent="0.45">
      <c r="A1" s="158" t="s">
        <v>40</v>
      </c>
      <c r="B1" s="158"/>
      <c r="C1" s="158"/>
      <c r="D1" s="158"/>
      <c r="E1" s="163" t="s">
        <v>91</v>
      </c>
      <c r="F1" s="163"/>
      <c r="G1" s="162" t="s">
        <v>96</v>
      </c>
      <c r="H1" s="162"/>
      <c r="I1" s="162"/>
      <c r="J1" s="162"/>
      <c r="K1" s="162"/>
      <c r="L1" s="162"/>
      <c r="M1" s="162"/>
      <c r="N1" s="162"/>
      <c r="O1" s="162"/>
      <c r="P1" s="162"/>
      <c r="Q1" s="162"/>
      <c r="R1" s="162"/>
      <c r="S1" s="164" t="s">
        <v>92</v>
      </c>
      <c r="T1" s="164"/>
      <c r="U1" s="166" t="s">
        <v>94</v>
      </c>
      <c r="V1" s="166"/>
      <c r="W1" s="166"/>
      <c r="X1" s="166"/>
      <c r="Y1" s="166"/>
      <c r="Z1" s="166"/>
      <c r="AA1" s="166"/>
      <c r="AB1" s="166"/>
      <c r="AC1" s="166"/>
      <c r="AD1" s="166"/>
      <c r="AE1" s="166"/>
      <c r="AF1" s="166"/>
      <c r="AG1" s="159" t="s">
        <v>44</v>
      </c>
      <c r="AH1" s="159"/>
      <c r="AI1" s="159"/>
      <c r="AJ1" s="159"/>
    </row>
    <row r="2" spans="1:36" s="4" customFormat="1" ht="18.5" x14ac:dyDescent="0.45">
      <c r="A2" s="84"/>
      <c r="B2" s="84"/>
      <c r="C2" s="84"/>
      <c r="D2" s="17"/>
      <c r="E2" s="160"/>
      <c r="F2" s="160"/>
      <c r="G2" s="165" t="s">
        <v>68</v>
      </c>
      <c r="H2" s="165"/>
      <c r="I2" s="165" t="s">
        <v>69</v>
      </c>
      <c r="J2" s="165"/>
      <c r="K2" s="165" t="s">
        <v>70</v>
      </c>
      <c r="L2" s="165"/>
      <c r="M2" s="165" t="s">
        <v>71</v>
      </c>
      <c r="N2" s="165"/>
      <c r="O2" s="165" t="s">
        <v>72</v>
      </c>
      <c r="P2" s="165"/>
      <c r="Q2" s="19"/>
      <c r="R2" s="19"/>
      <c r="S2" s="161"/>
      <c r="T2" s="161"/>
      <c r="U2" s="157" t="s">
        <v>68</v>
      </c>
      <c r="V2" s="157"/>
      <c r="W2" s="157" t="s">
        <v>69</v>
      </c>
      <c r="X2" s="157"/>
      <c r="Y2" s="157" t="s">
        <v>70</v>
      </c>
      <c r="Z2" s="157"/>
      <c r="AA2" s="157" t="s">
        <v>71</v>
      </c>
      <c r="AB2" s="157"/>
      <c r="AC2" s="157" t="s">
        <v>72</v>
      </c>
      <c r="AD2" s="157"/>
      <c r="AE2" s="108"/>
      <c r="AF2" s="21"/>
      <c r="AG2" s="65"/>
      <c r="AH2" s="65"/>
      <c r="AI2" s="65"/>
      <c r="AJ2" s="65"/>
    </row>
    <row r="3" spans="1:36" s="4" customFormat="1" ht="28.5" customHeight="1" x14ac:dyDescent="0.35">
      <c r="A3" s="7" t="s">
        <v>41</v>
      </c>
      <c r="B3" s="7" t="s">
        <v>25</v>
      </c>
      <c r="C3" s="7" t="s">
        <v>26</v>
      </c>
      <c r="D3" s="13" t="s">
        <v>27</v>
      </c>
      <c r="E3" s="63" t="s">
        <v>86</v>
      </c>
      <c r="F3" s="63" t="s">
        <v>42</v>
      </c>
      <c r="G3" s="20">
        <v>1</v>
      </c>
      <c r="H3" s="20">
        <v>2</v>
      </c>
      <c r="I3" s="20">
        <v>3</v>
      </c>
      <c r="J3" s="20">
        <v>4</v>
      </c>
      <c r="K3" s="20">
        <v>5</v>
      </c>
      <c r="L3" s="20">
        <v>6</v>
      </c>
      <c r="M3" s="20">
        <v>7</v>
      </c>
      <c r="N3" s="20">
        <v>8</v>
      </c>
      <c r="O3" s="20">
        <v>9</v>
      </c>
      <c r="P3" s="20">
        <v>10</v>
      </c>
      <c r="Q3" s="20">
        <v>11</v>
      </c>
      <c r="R3" s="20">
        <v>12</v>
      </c>
      <c r="S3" s="64" t="s">
        <v>93</v>
      </c>
      <c r="T3" s="64" t="s">
        <v>43</v>
      </c>
      <c r="U3" s="8">
        <v>1</v>
      </c>
      <c r="V3" s="8">
        <v>2</v>
      </c>
      <c r="W3" s="8">
        <v>3</v>
      </c>
      <c r="X3" s="8">
        <v>4</v>
      </c>
      <c r="Y3" s="8">
        <v>5</v>
      </c>
      <c r="Z3" s="8">
        <v>6</v>
      </c>
      <c r="AA3" s="8">
        <v>7</v>
      </c>
      <c r="AB3" s="8">
        <v>8</v>
      </c>
      <c r="AC3" s="8">
        <v>9</v>
      </c>
      <c r="AD3" s="8">
        <v>10</v>
      </c>
      <c r="AE3" s="8">
        <v>11</v>
      </c>
      <c r="AF3" s="8">
        <v>12</v>
      </c>
      <c r="AG3" s="66" t="s">
        <v>14</v>
      </c>
      <c r="AH3" s="66" t="s">
        <v>11</v>
      </c>
      <c r="AI3" s="66" t="s">
        <v>12</v>
      </c>
      <c r="AJ3" s="66" t="s">
        <v>13</v>
      </c>
    </row>
    <row r="4" spans="1:36" x14ac:dyDescent="0.35">
      <c r="D4" s="6"/>
      <c r="E4" s="11"/>
      <c r="F4" s="11"/>
      <c r="S4" s="11"/>
      <c r="T4" s="11"/>
      <c r="AG4" s="9" t="e">
        <f>SUM(AH4:AJ4)</f>
        <v>#DIV/0!</v>
      </c>
      <c r="AH4" s="10" t="e">
        <f>AVERAGE(G4,J4,M4,P4,U4,X4,AA4,AD4)</f>
        <v>#DIV/0!</v>
      </c>
      <c r="AI4" s="10" t="e">
        <f>AVERAGE(H4,K4,N4, Q4,V4,Y4,AB4,AE4)</f>
        <v>#DIV/0!</v>
      </c>
      <c r="AJ4" s="10" t="e">
        <f>AVERAGE(I4,L4,O4,R4,W4,Z4,AC4,AF4)</f>
        <v>#DIV/0!</v>
      </c>
    </row>
    <row r="5" spans="1:36" x14ac:dyDescent="0.35">
      <c r="E5" s="11"/>
      <c r="F5" s="11"/>
      <c r="S5" s="11"/>
      <c r="T5" s="11"/>
      <c r="AG5" s="9" t="e">
        <f t="shared" ref="AG5:AG9" si="0">SUM(AH5:AJ5)</f>
        <v>#DIV/0!</v>
      </c>
      <c r="AH5" s="10" t="e">
        <f t="shared" ref="AH5:AH68" si="1">AVERAGE(G5,J5,M5,P5,U5,X5,AA5,AD5)</f>
        <v>#DIV/0!</v>
      </c>
      <c r="AI5" s="10" t="e">
        <f t="shared" ref="AI5:AI68" si="2">AVERAGE(H5,K5,N5, Q5,V5,Y5,AB5,AE5)</f>
        <v>#DIV/0!</v>
      </c>
      <c r="AJ5" s="10" t="e">
        <f t="shared" ref="AJ5:AJ68" si="3">AVERAGE(I5,L5,O5,R5,W5,Z5,AC5,AF5)</f>
        <v>#DIV/0!</v>
      </c>
    </row>
    <row r="6" spans="1:36" x14ac:dyDescent="0.35">
      <c r="D6" s="6"/>
      <c r="E6" s="11"/>
      <c r="F6" s="11"/>
      <c r="S6" s="11"/>
      <c r="T6" s="11"/>
      <c r="AG6" s="9" t="e">
        <f t="shared" si="0"/>
        <v>#DIV/0!</v>
      </c>
      <c r="AH6" s="10" t="e">
        <f t="shared" si="1"/>
        <v>#DIV/0!</v>
      </c>
      <c r="AI6" s="10" t="e">
        <f t="shared" si="2"/>
        <v>#DIV/0!</v>
      </c>
      <c r="AJ6" s="10" t="e">
        <f t="shared" si="3"/>
        <v>#DIV/0!</v>
      </c>
    </row>
    <row r="7" spans="1:36" x14ac:dyDescent="0.35">
      <c r="D7" s="6"/>
      <c r="E7" s="11"/>
      <c r="F7" s="11"/>
      <c r="T7" s="11"/>
      <c r="AG7" s="9" t="e">
        <f t="shared" si="0"/>
        <v>#DIV/0!</v>
      </c>
      <c r="AH7" s="10" t="e">
        <f t="shared" si="1"/>
        <v>#DIV/0!</v>
      </c>
      <c r="AI7" s="10" t="e">
        <f t="shared" si="2"/>
        <v>#DIV/0!</v>
      </c>
      <c r="AJ7" s="10" t="e">
        <f t="shared" si="3"/>
        <v>#DIV/0!</v>
      </c>
    </row>
    <row r="8" spans="1:36" x14ac:dyDescent="0.35">
      <c r="D8" s="6"/>
      <c r="E8" s="11"/>
      <c r="F8" s="11"/>
      <c r="S8" s="11"/>
      <c r="T8" s="11"/>
      <c r="AG8" s="9" t="e">
        <f t="shared" si="0"/>
        <v>#DIV/0!</v>
      </c>
      <c r="AH8" s="10" t="e">
        <f t="shared" si="1"/>
        <v>#DIV/0!</v>
      </c>
      <c r="AI8" s="10" t="e">
        <f t="shared" si="2"/>
        <v>#DIV/0!</v>
      </c>
      <c r="AJ8" s="10" t="e">
        <f t="shared" si="3"/>
        <v>#DIV/0!</v>
      </c>
    </row>
    <row r="9" spans="1:36" x14ac:dyDescent="0.35">
      <c r="D9" s="6"/>
      <c r="E9" s="11"/>
      <c r="F9" s="11"/>
      <c r="S9" s="11"/>
      <c r="T9" s="11"/>
      <c r="AG9" s="9" t="e">
        <f t="shared" si="0"/>
        <v>#DIV/0!</v>
      </c>
      <c r="AH9" s="10" t="e">
        <f t="shared" si="1"/>
        <v>#DIV/0!</v>
      </c>
      <c r="AI9" s="10" t="e">
        <f t="shared" si="2"/>
        <v>#DIV/0!</v>
      </c>
      <c r="AJ9" s="10" t="e">
        <f t="shared" si="3"/>
        <v>#DIV/0!</v>
      </c>
    </row>
    <row r="10" spans="1:36" x14ac:dyDescent="0.35">
      <c r="E10" s="11"/>
      <c r="F10" s="11"/>
      <c r="S10" s="11"/>
      <c r="T10" s="11"/>
      <c r="AG10" s="9" t="e">
        <f>SUM(AH10:AJ10)</f>
        <v>#DIV/0!</v>
      </c>
      <c r="AH10" s="10" t="e">
        <f t="shared" si="1"/>
        <v>#DIV/0!</v>
      </c>
      <c r="AI10" s="10" t="e">
        <f t="shared" si="2"/>
        <v>#DIV/0!</v>
      </c>
      <c r="AJ10" s="10" t="e">
        <f t="shared" si="3"/>
        <v>#DIV/0!</v>
      </c>
    </row>
    <row r="11" spans="1:36" x14ac:dyDescent="0.35">
      <c r="E11" s="11"/>
      <c r="F11" s="11"/>
      <c r="T11" s="11"/>
      <c r="AG11" s="9" t="e">
        <f t="shared" ref="AG11:AG74" si="4">SUM(AH11:AJ11)</f>
        <v>#DIV/0!</v>
      </c>
      <c r="AH11" s="10" t="e">
        <f t="shared" si="1"/>
        <v>#DIV/0!</v>
      </c>
      <c r="AI11" s="10" t="e">
        <f t="shared" si="2"/>
        <v>#DIV/0!</v>
      </c>
      <c r="AJ11" s="10" t="e">
        <f t="shared" si="3"/>
        <v>#DIV/0!</v>
      </c>
    </row>
    <row r="12" spans="1:36" x14ac:dyDescent="0.35">
      <c r="E12" s="11"/>
      <c r="T12" s="11"/>
      <c r="AG12" s="9" t="e">
        <f t="shared" si="4"/>
        <v>#DIV/0!</v>
      </c>
      <c r="AH12" s="10" t="e">
        <f t="shared" si="1"/>
        <v>#DIV/0!</v>
      </c>
      <c r="AI12" s="10" t="e">
        <f t="shared" si="2"/>
        <v>#DIV/0!</v>
      </c>
      <c r="AJ12" s="10" t="e">
        <f t="shared" si="3"/>
        <v>#DIV/0!</v>
      </c>
    </row>
    <row r="13" spans="1:36" x14ac:dyDescent="0.35">
      <c r="E13" s="11"/>
      <c r="F13" s="11"/>
      <c r="T13" s="11"/>
      <c r="AG13" s="9" t="e">
        <f t="shared" si="4"/>
        <v>#DIV/0!</v>
      </c>
      <c r="AH13" s="10" t="e">
        <f t="shared" si="1"/>
        <v>#DIV/0!</v>
      </c>
      <c r="AI13" s="10" t="e">
        <f t="shared" si="2"/>
        <v>#DIV/0!</v>
      </c>
      <c r="AJ13" s="10" t="e">
        <f t="shared" si="3"/>
        <v>#DIV/0!</v>
      </c>
    </row>
    <row r="14" spans="1:36" x14ac:dyDescent="0.35">
      <c r="E14" s="11"/>
      <c r="F14" s="11"/>
      <c r="T14" s="11"/>
      <c r="AG14" s="9" t="e">
        <f t="shared" si="4"/>
        <v>#DIV/0!</v>
      </c>
      <c r="AH14" s="10" t="e">
        <f t="shared" si="1"/>
        <v>#DIV/0!</v>
      </c>
      <c r="AI14" s="10" t="e">
        <f t="shared" si="2"/>
        <v>#DIV/0!</v>
      </c>
      <c r="AJ14" s="10" t="e">
        <f t="shared" si="3"/>
        <v>#DIV/0!</v>
      </c>
    </row>
    <row r="15" spans="1:36" x14ac:dyDescent="0.35">
      <c r="E15" s="11"/>
      <c r="F15" s="11"/>
      <c r="T15" s="11"/>
      <c r="AG15" s="9" t="e">
        <f t="shared" si="4"/>
        <v>#DIV/0!</v>
      </c>
      <c r="AH15" s="10" t="e">
        <f t="shared" si="1"/>
        <v>#DIV/0!</v>
      </c>
      <c r="AI15" s="10" t="e">
        <f t="shared" si="2"/>
        <v>#DIV/0!</v>
      </c>
      <c r="AJ15" s="10" t="e">
        <f t="shared" si="3"/>
        <v>#DIV/0!</v>
      </c>
    </row>
    <row r="16" spans="1:36" x14ac:dyDescent="0.35">
      <c r="E16" s="11"/>
      <c r="F16" s="11"/>
      <c r="S16" s="11"/>
      <c r="T16" s="11"/>
      <c r="AG16" s="9" t="e">
        <f t="shared" si="4"/>
        <v>#DIV/0!</v>
      </c>
      <c r="AH16" s="10" t="e">
        <f t="shared" si="1"/>
        <v>#DIV/0!</v>
      </c>
      <c r="AI16" s="10" t="e">
        <f t="shared" si="2"/>
        <v>#DIV/0!</v>
      </c>
      <c r="AJ16" s="10" t="e">
        <f t="shared" si="3"/>
        <v>#DIV/0!</v>
      </c>
    </row>
    <row r="17" spans="5:36" x14ac:dyDescent="0.35">
      <c r="E17" s="11"/>
      <c r="F17" s="11"/>
      <c r="S17" s="11"/>
      <c r="T17" s="11"/>
      <c r="AG17" s="9" t="e">
        <f t="shared" si="4"/>
        <v>#DIV/0!</v>
      </c>
      <c r="AH17" s="10" t="e">
        <f t="shared" si="1"/>
        <v>#DIV/0!</v>
      </c>
      <c r="AI17" s="10" t="e">
        <f t="shared" si="2"/>
        <v>#DIV/0!</v>
      </c>
      <c r="AJ17" s="10" t="e">
        <f t="shared" si="3"/>
        <v>#DIV/0!</v>
      </c>
    </row>
    <row r="18" spans="5:36" x14ac:dyDescent="0.35">
      <c r="E18" s="11"/>
      <c r="F18" s="11"/>
      <c r="S18" s="11"/>
      <c r="T18" s="11"/>
      <c r="AG18" s="9" t="e">
        <f t="shared" si="4"/>
        <v>#DIV/0!</v>
      </c>
      <c r="AH18" s="10" t="e">
        <f t="shared" si="1"/>
        <v>#DIV/0!</v>
      </c>
      <c r="AI18" s="10" t="e">
        <f t="shared" si="2"/>
        <v>#DIV/0!</v>
      </c>
      <c r="AJ18" s="10" t="e">
        <f t="shared" si="3"/>
        <v>#DIV/0!</v>
      </c>
    </row>
    <row r="19" spans="5:36" x14ac:dyDescent="0.35">
      <c r="E19" s="11"/>
      <c r="F19" s="11"/>
      <c r="S19" s="11"/>
      <c r="T19" s="11"/>
      <c r="AG19" s="9" t="e">
        <f t="shared" si="4"/>
        <v>#DIV/0!</v>
      </c>
      <c r="AH19" s="10" t="e">
        <f t="shared" si="1"/>
        <v>#DIV/0!</v>
      </c>
      <c r="AI19" s="10" t="e">
        <f t="shared" si="2"/>
        <v>#DIV/0!</v>
      </c>
      <c r="AJ19" s="10" t="e">
        <f t="shared" si="3"/>
        <v>#DIV/0!</v>
      </c>
    </row>
    <row r="20" spans="5:36" x14ac:dyDescent="0.35">
      <c r="E20" s="11"/>
      <c r="F20" s="11"/>
      <c r="S20" s="11"/>
      <c r="T20" s="11"/>
      <c r="AG20" s="9" t="e">
        <f t="shared" si="4"/>
        <v>#DIV/0!</v>
      </c>
      <c r="AH20" s="10" t="e">
        <f t="shared" si="1"/>
        <v>#DIV/0!</v>
      </c>
      <c r="AI20" s="10" t="e">
        <f t="shared" si="2"/>
        <v>#DIV/0!</v>
      </c>
      <c r="AJ20" s="10" t="e">
        <f t="shared" si="3"/>
        <v>#DIV/0!</v>
      </c>
    </row>
    <row r="21" spans="5:36" x14ac:dyDescent="0.35">
      <c r="E21" s="11"/>
      <c r="F21" s="11"/>
      <c r="S21" s="11"/>
      <c r="T21" s="11"/>
      <c r="AG21" s="9" t="e">
        <f t="shared" si="4"/>
        <v>#DIV/0!</v>
      </c>
      <c r="AH21" s="10" t="e">
        <f t="shared" si="1"/>
        <v>#DIV/0!</v>
      </c>
      <c r="AI21" s="10" t="e">
        <f t="shared" si="2"/>
        <v>#DIV/0!</v>
      </c>
      <c r="AJ21" s="10" t="e">
        <f t="shared" si="3"/>
        <v>#DIV/0!</v>
      </c>
    </row>
    <row r="22" spans="5:36" x14ac:dyDescent="0.35">
      <c r="E22" s="11"/>
      <c r="F22" s="11"/>
      <c r="S22" s="11"/>
      <c r="T22" s="11"/>
      <c r="AG22" s="9" t="e">
        <f t="shared" si="4"/>
        <v>#DIV/0!</v>
      </c>
      <c r="AH22" s="10" t="e">
        <f t="shared" si="1"/>
        <v>#DIV/0!</v>
      </c>
      <c r="AI22" s="10" t="e">
        <f t="shared" si="2"/>
        <v>#DIV/0!</v>
      </c>
      <c r="AJ22" s="10" t="e">
        <f t="shared" si="3"/>
        <v>#DIV/0!</v>
      </c>
    </row>
    <row r="23" spans="5:36" x14ac:dyDescent="0.35">
      <c r="E23" s="11"/>
      <c r="F23" s="11"/>
      <c r="S23" s="11"/>
      <c r="T23" s="11"/>
      <c r="AG23" s="9" t="e">
        <f t="shared" si="4"/>
        <v>#DIV/0!</v>
      </c>
      <c r="AH23" s="10" t="e">
        <f t="shared" si="1"/>
        <v>#DIV/0!</v>
      </c>
      <c r="AI23" s="10" t="e">
        <f t="shared" si="2"/>
        <v>#DIV/0!</v>
      </c>
      <c r="AJ23" s="10" t="e">
        <f t="shared" si="3"/>
        <v>#DIV/0!</v>
      </c>
    </row>
    <row r="24" spans="5:36" x14ac:dyDescent="0.35">
      <c r="E24" s="11"/>
      <c r="F24" s="11"/>
      <c r="S24" s="11"/>
      <c r="T24" s="11"/>
      <c r="AG24" s="9" t="e">
        <f t="shared" si="4"/>
        <v>#DIV/0!</v>
      </c>
      <c r="AH24" s="10" t="e">
        <f t="shared" si="1"/>
        <v>#DIV/0!</v>
      </c>
      <c r="AI24" s="10" t="e">
        <f t="shared" si="2"/>
        <v>#DIV/0!</v>
      </c>
      <c r="AJ24" s="10" t="e">
        <f t="shared" si="3"/>
        <v>#DIV/0!</v>
      </c>
    </row>
    <row r="25" spans="5:36" x14ac:dyDescent="0.35">
      <c r="E25" s="11"/>
      <c r="F25" s="11"/>
      <c r="S25" s="11"/>
      <c r="T25" s="11"/>
      <c r="AG25" s="9" t="e">
        <f t="shared" si="4"/>
        <v>#DIV/0!</v>
      </c>
      <c r="AH25" s="10" t="e">
        <f t="shared" si="1"/>
        <v>#DIV/0!</v>
      </c>
      <c r="AI25" s="10" t="e">
        <f t="shared" si="2"/>
        <v>#DIV/0!</v>
      </c>
      <c r="AJ25" s="10" t="e">
        <f t="shared" si="3"/>
        <v>#DIV/0!</v>
      </c>
    </row>
    <row r="26" spans="5:36" x14ac:dyDescent="0.35">
      <c r="E26" s="11"/>
      <c r="F26" s="11"/>
      <c r="S26" s="11"/>
      <c r="T26" s="11"/>
      <c r="AG26" s="9" t="e">
        <f t="shared" si="4"/>
        <v>#DIV/0!</v>
      </c>
      <c r="AH26" s="10" t="e">
        <f t="shared" si="1"/>
        <v>#DIV/0!</v>
      </c>
      <c r="AI26" s="10" t="e">
        <f t="shared" si="2"/>
        <v>#DIV/0!</v>
      </c>
      <c r="AJ26" s="10" t="e">
        <f t="shared" si="3"/>
        <v>#DIV/0!</v>
      </c>
    </row>
    <row r="27" spans="5:36" x14ac:dyDescent="0.35">
      <c r="E27" s="11"/>
      <c r="F27" s="11"/>
      <c r="S27" s="11"/>
      <c r="T27" s="11"/>
      <c r="AG27" s="9" t="e">
        <f t="shared" si="4"/>
        <v>#DIV/0!</v>
      </c>
      <c r="AH27" s="10" t="e">
        <f t="shared" si="1"/>
        <v>#DIV/0!</v>
      </c>
      <c r="AI27" s="10" t="e">
        <f t="shared" si="2"/>
        <v>#DIV/0!</v>
      </c>
      <c r="AJ27" s="10" t="e">
        <f t="shared" si="3"/>
        <v>#DIV/0!</v>
      </c>
    </row>
    <row r="28" spans="5:36" x14ac:dyDescent="0.35">
      <c r="E28" s="11"/>
      <c r="F28" s="11"/>
      <c r="S28" s="11"/>
      <c r="T28" s="11"/>
      <c r="AG28" s="9" t="e">
        <f t="shared" si="4"/>
        <v>#DIV/0!</v>
      </c>
      <c r="AH28" s="10" t="e">
        <f t="shared" si="1"/>
        <v>#DIV/0!</v>
      </c>
      <c r="AI28" s="10" t="e">
        <f t="shared" si="2"/>
        <v>#DIV/0!</v>
      </c>
      <c r="AJ28" s="10" t="e">
        <f t="shared" si="3"/>
        <v>#DIV/0!</v>
      </c>
    </row>
    <row r="29" spans="5:36" x14ac:dyDescent="0.35">
      <c r="E29" s="11"/>
      <c r="F29" s="11"/>
      <c r="S29" s="11"/>
      <c r="T29" s="11"/>
      <c r="AG29" s="9" t="e">
        <f t="shared" si="4"/>
        <v>#DIV/0!</v>
      </c>
      <c r="AH29" s="10" t="e">
        <f t="shared" si="1"/>
        <v>#DIV/0!</v>
      </c>
      <c r="AI29" s="10" t="e">
        <f t="shared" si="2"/>
        <v>#DIV/0!</v>
      </c>
      <c r="AJ29" s="10" t="e">
        <f t="shared" si="3"/>
        <v>#DIV/0!</v>
      </c>
    </row>
    <row r="30" spans="5:36" x14ac:dyDescent="0.35">
      <c r="E30" s="11"/>
      <c r="F30" s="11"/>
      <c r="S30" s="11"/>
      <c r="T30" s="11"/>
      <c r="AG30" s="9" t="e">
        <f t="shared" si="4"/>
        <v>#DIV/0!</v>
      </c>
      <c r="AH30" s="10" t="e">
        <f t="shared" si="1"/>
        <v>#DIV/0!</v>
      </c>
      <c r="AI30" s="10" t="e">
        <f t="shared" si="2"/>
        <v>#DIV/0!</v>
      </c>
      <c r="AJ30" s="10" t="e">
        <f t="shared" si="3"/>
        <v>#DIV/0!</v>
      </c>
    </row>
    <row r="31" spans="5:36" x14ac:dyDescent="0.35">
      <c r="E31" s="11"/>
      <c r="F31" s="11"/>
      <c r="S31" s="11"/>
      <c r="T31" s="11"/>
      <c r="AG31" s="9" t="e">
        <f t="shared" si="4"/>
        <v>#DIV/0!</v>
      </c>
      <c r="AH31" s="10" t="e">
        <f t="shared" si="1"/>
        <v>#DIV/0!</v>
      </c>
      <c r="AI31" s="10" t="e">
        <f t="shared" si="2"/>
        <v>#DIV/0!</v>
      </c>
      <c r="AJ31" s="10" t="e">
        <f t="shared" si="3"/>
        <v>#DIV/0!</v>
      </c>
    </row>
    <row r="32" spans="5:36" x14ac:dyDescent="0.35">
      <c r="E32" s="11"/>
      <c r="F32" s="11"/>
      <c r="S32" s="11"/>
      <c r="T32" s="11"/>
      <c r="AG32" s="9" t="e">
        <f t="shared" si="4"/>
        <v>#DIV/0!</v>
      </c>
      <c r="AH32" s="10" t="e">
        <f t="shared" si="1"/>
        <v>#DIV/0!</v>
      </c>
      <c r="AI32" s="10" t="e">
        <f t="shared" si="2"/>
        <v>#DIV/0!</v>
      </c>
      <c r="AJ32" s="10" t="e">
        <f t="shared" si="3"/>
        <v>#DIV/0!</v>
      </c>
    </row>
    <row r="33" spans="5:36" x14ac:dyDescent="0.35">
      <c r="E33" s="11"/>
      <c r="F33" s="11"/>
      <c r="S33" s="11"/>
      <c r="T33" s="11"/>
      <c r="AG33" s="9" t="e">
        <f t="shared" si="4"/>
        <v>#DIV/0!</v>
      </c>
      <c r="AH33" s="10" t="e">
        <f t="shared" si="1"/>
        <v>#DIV/0!</v>
      </c>
      <c r="AI33" s="10" t="e">
        <f t="shared" si="2"/>
        <v>#DIV/0!</v>
      </c>
      <c r="AJ33" s="10" t="e">
        <f t="shared" si="3"/>
        <v>#DIV/0!</v>
      </c>
    </row>
    <row r="34" spans="5:36" x14ac:dyDescent="0.35">
      <c r="E34" s="11"/>
      <c r="F34" s="11"/>
      <c r="S34" s="11"/>
      <c r="T34" s="11"/>
      <c r="AG34" s="9" t="e">
        <f t="shared" si="4"/>
        <v>#DIV/0!</v>
      </c>
      <c r="AH34" s="10" t="e">
        <f t="shared" si="1"/>
        <v>#DIV/0!</v>
      </c>
      <c r="AI34" s="10" t="e">
        <f t="shared" si="2"/>
        <v>#DIV/0!</v>
      </c>
      <c r="AJ34" s="10" t="e">
        <f t="shared" si="3"/>
        <v>#DIV/0!</v>
      </c>
    </row>
    <row r="35" spans="5:36" x14ac:dyDescent="0.35">
      <c r="E35" s="11"/>
      <c r="F35" s="11"/>
      <c r="S35" s="11"/>
      <c r="T35" s="11"/>
      <c r="AG35" s="9" t="e">
        <f t="shared" si="4"/>
        <v>#DIV/0!</v>
      </c>
      <c r="AH35" s="10" t="e">
        <f t="shared" si="1"/>
        <v>#DIV/0!</v>
      </c>
      <c r="AI35" s="10" t="e">
        <f t="shared" si="2"/>
        <v>#DIV/0!</v>
      </c>
      <c r="AJ35" s="10" t="e">
        <f t="shared" si="3"/>
        <v>#DIV/0!</v>
      </c>
    </row>
    <row r="36" spans="5:36" x14ac:dyDescent="0.35">
      <c r="E36" s="11"/>
      <c r="F36" s="11"/>
      <c r="S36" s="11"/>
      <c r="T36" s="11"/>
      <c r="AG36" s="9" t="e">
        <f t="shared" si="4"/>
        <v>#DIV/0!</v>
      </c>
      <c r="AH36" s="10" t="e">
        <f t="shared" si="1"/>
        <v>#DIV/0!</v>
      </c>
      <c r="AI36" s="10" t="e">
        <f t="shared" si="2"/>
        <v>#DIV/0!</v>
      </c>
      <c r="AJ36" s="10" t="e">
        <f t="shared" si="3"/>
        <v>#DIV/0!</v>
      </c>
    </row>
    <row r="37" spans="5:36" x14ac:dyDescent="0.35">
      <c r="E37" s="11"/>
      <c r="F37" s="11"/>
      <c r="S37" s="11"/>
      <c r="T37" s="11"/>
      <c r="AG37" s="9" t="e">
        <f t="shared" si="4"/>
        <v>#DIV/0!</v>
      </c>
      <c r="AH37" s="10" t="e">
        <f t="shared" si="1"/>
        <v>#DIV/0!</v>
      </c>
      <c r="AI37" s="10" t="e">
        <f t="shared" si="2"/>
        <v>#DIV/0!</v>
      </c>
      <c r="AJ37" s="10" t="e">
        <f t="shared" si="3"/>
        <v>#DIV/0!</v>
      </c>
    </row>
    <row r="38" spans="5:36" x14ac:dyDescent="0.35">
      <c r="E38" s="11"/>
      <c r="F38" s="11"/>
      <c r="S38" s="11"/>
      <c r="T38" s="11"/>
      <c r="AG38" s="9" t="e">
        <f t="shared" si="4"/>
        <v>#DIV/0!</v>
      </c>
      <c r="AH38" s="10" t="e">
        <f t="shared" si="1"/>
        <v>#DIV/0!</v>
      </c>
      <c r="AI38" s="10" t="e">
        <f t="shared" si="2"/>
        <v>#DIV/0!</v>
      </c>
      <c r="AJ38" s="10" t="e">
        <f t="shared" si="3"/>
        <v>#DIV/0!</v>
      </c>
    </row>
    <row r="39" spans="5:36" x14ac:dyDescent="0.35">
      <c r="E39" s="11"/>
      <c r="F39" s="11"/>
      <c r="S39" s="11"/>
      <c r="T39" s="11"/>
      <c r="AG39" s="9" t="e">
        <f t="shared" si="4"/>
        <v>#DIV/0!</v>
      </c>
      <c r="AH39" s="10" t="e">
        <f t="shared" si="1"/>
        <v>#DIV/0!</v>
      </c>
      <c r="AI39" s="10" t="e">
        <f t="shared" si="2"/>
        <v>#DIV/0!</v>
      </c>
      <c r="AJ39" s="10" t="e">
        <f t="shared" si="3"/>
        <v>#DIV/0!</v>
      </c>
    </row>
    <row r="40" spans="5:36" x14ac:dyDescent="0.35">
      <c r="E40" s="11"/>
      <c r="F40" s="11"/>
      <c r="S40" s="11"/>
      <c r="T40" s="11"/>
      <c r="AG40" s="9" t="e">
        <f t="shared" si="4"/>
        <v>#DIV/0!</v>
      </c>
      <c r="AH40" s="10" t="e">
        <f t="shared" si="1"/>
        <v>#DIV/0!</v>
      </c>
      <c r="AI40" s="10" t="e">
        <f t="shared" si="2"/>
        <v>#DIV/0!</v>
      </c>
      <c r="AJ40" s="10" t="e">
        <f t="shared" si="3"/>
        <v>#DIV/0!</v>
      </c>
    </row>
    <row r="41" spans="5:36" x14ac:dyDescent="0.35">
      <c r="E41" s="11"/>
      <c r="F41" s="11"/>
      <c r="S41" s="11"/>
      <c r="T41" s="11"/>
      <c r="AG41" s="9" t="e">
        <f t="shared" si="4"/>
        <v>#DIV/0!</v>
      </c>
      <c r="AH41" s="10" t="e">
        <f t="shared" si="1"/>
        <v>#DIV/0!</v>
      </c>
      <c r="AI41" s="10" t="e">
        <f t="shared" si="2"/>
        <v>#DIV/0!</v>
      </c>
      <c r="AJ41" s="10" t="e">
        <f t="shared" si="3"/>
        <v>#DIV/0!</v>
      </c>
    </row>
    <row r="42" spans="5:36" x14ac:dyDescent="0.35">
      <c r="E42" s="11"/>
      <c r="F42" s="11"/>
      <c r="S42" s="11"/>
      <c r="T42" s="11"/>
      <c r="AG42" s="9" t="e">
        <f t="shared" si="4"/>
        <v>#DIV/0!</v>
      </c>
      <c r="AH42" s="10" t="e">
        <f t="shared" si="1"/>
        <v>#DIV/0!</v>
      </c>
      <c r="AI42" s="10" t="e">
        <f t="shared" si="2"/>
        <v>#DIV/0!</v>
      </c>
      <c r="AJ42" s="10" t="e">
        <f t="shared" si="3"/>
        <v>#DIV/0!</v>
      </c>
    </row>
    <row r="43" spans="5:36" x14ac:dyDescent="0.35">
      <c r="E43" s="11"/>
      <c r="F43" s="11"/>
      <c r="S43" s="11"/>
      <c r="T43" s="11"/>
      <c r="AG43" s="9" t="e">
        <f t="shared" si="4"/>
        <v>#DIV/0!</v>
      </c>
      <c r="AH43" s="10" t="e">
        <f t="shared" si="1"/>
        <v>#DIV/0!</v>
      </c>
      <c r="AI43" s="10" t="e">
        <f t="shared" si="2"/>
        <v>#DIV/0!</v>
      </c>
      <c r="AJ43" s="10" t="e">
        <f t="shared" si="3"/>
        <v>#DIV/0!</v>
      </c>
    </row>
    <row r="44" spans="5:36" x14ac:dyDescent="0.35">
      <c r="E44" s="11"/>
      <c r="F44" s="11"/>
      <c r="S44" s="11"/>
      <c r="T44" s="11"/>
      <c r="AG44" s="9" t="e">
        <f t="shared" si="4"/>
        <v>#DIV/0!</v>
      </c>
      <c r="AH44" s="10" t="e">
        <f t="shared" si="1"/>
        <v>#DIV/0!</v>
      </c>
      <c r="AI44" s="10" t="e">
        <f t="shared" si="2"/>
        <v>#DIV/0!</v>
      </c>
      <c r="AJ44" s="10" t="e">
        <f t="shared" si="3"/>
        <v>#DIV/0!</v>
      </c>
    </row>
    <row r="45" spans="5:36" x14ac:dyDescent="0.35">
      <c r="E45" s="11"/>
      <c r="F45" s="11"/>
      <c r="S45" s="11"/>
      <c r="T45" s="11"/>
      <c r="AG45" s="9" t="e">
        <f t="shared" si="4"/>
        <v>#DIV/0!</v>
      </c>
      <c r="AH45" s="10" t="e">
        <f t="shared" si="1"/>
        <v>#DIV/0!</v>
      </c>
      <c r="AI45" s="10" t="e">
        <f t="shared" si="2"/>
        <v>#DIV/0!</v>
      </c>
      <c r="AJ45" s="10" t="e">
        <f t="shared" si="3"/>
        <v>#DIV/0!</v>
      </c>
    </row>
    <row r="46" spans="5:36" x14ac:dyDescent="0.35">
      <c r="E46" s="11"/>
      <c r="F46" s="11"/>
      <c r="S46" s="11"/>
      <c r="T46" s="11"/>
      <c r="AG46" s="9" t="e">
        <f t="shared" si="4"/>
        <v>#DIV/0!</v>
      </c>
      <c r="AH46" s="10" t="e">
        <f t="shared" si="1"/>
        <v>#DIV/0!</v>
      </c>
      <c r="AI46" s="10" t="e">
        <f t="shared" si="2"/>
        <v>#DIV/0!</v>
      </c>
      <c r="AJ46" s="10" t="e">
        <f t="shared" si="3"/>
        <v>#DIV/0!</v>
      </c>
    </row>
    <row r="47" spans="5:36" x14ac:dyDescent="0.35">
      <c r="E47" s="11"/>
      <c r="F47" s="11"/>
      <c r="S47" s="11"/>
      <c r="T47" s="11"/>
      <c r="AG47" s="9" t="e">
        <f t="shared" si="4"/>
        <v>#DIV/0!</v>
      </c>
      <c r="AH47" s="10" t="e">
        <f t="shared" si="1"/>
        <v>#DIV/0!</v>
      </c>
      <c r="AI47" s="10" t="e">
        <f t="shared" si="2"/>
        <v>#DIV/0!</v>
      </c>
      <c r="AJ47" s="10" t="e">
        <f t="shared" si="3"/>
        <v>#DIV/0!</v>
      </c>
    </row>
    <row r="48" spans="5:36" x14ac:dyDescent="0.35">
      <c r="E48" s="11"/>
      <c r="F48" s="11"/>
      <c r="S48" s="11"/>
      <c r="T48" s="11"/>
      <c r="AG48" s="9" t="e">
        <f t="shared" si="4"/>
        <v>#DIV/0!</v>
      </c>
      <c r="AH48" s="10" t="e">
        <f t="shared" si="1"/>
        <v>#DIV/0!</v>
      </c>
      <c r="AI48" s="10" t="e">
        <f t="shared" si="2"/>
        <v>#DIV/0!</v>
      </c>
      <c r="AJ48" s="10" t="e">
        <f t="shared" si="3"/>
        <v>#DIV/0!</v>
      </c>
    </row>
    <row r="49" spans="5:36" x14ac:dyDescent="0.35">
      <c r="E49" s="11"/>
      <c r="F49" s="11"/>
      <c r="S49" s="11"/>
      <c r="T49" s="11"/>
      <c r="AG49" s="9" t="e">
        <f t="shared" si="4"/>
        <v>#DIV/0!</v>
      </c>
      <c r="AH49" s="10" t="e">
        <f t="shared" si="1"/>
        <v>#DIV/0!</v>
      </c>
      <c r="AI49" s="10" t="e">
        <f t="shared" si="2"/>
        <v>#DIV/0!</v>
      </c>
      <c r="AJ49" s="10" t="e">
        <f t="shared" si="3"/>
        <v>#DIV/0!</v>
      </c>
    </row>
    <row r="50" spans="5:36" x14ac:dyDescent="0.35">
      <c r="E50" s="11"/>
      <c r="F50" s="11"/>
      <c r="S50" s="11"/>
      <c r="T50" s="11"/>
      <c r="AG50" s="9" t="e">
        <f t="shared" si="4"/>
        <v>#DIV/0!</v>
      </c>
      <c r="AH50" s="10" t="e">
        <f t="shared" si="1"/>
        <v>#DIV/0!</v>
      </c>
      <c r="AI50" s="10" t="e">
        <f t="shared" si="2"/>
        <v>#DIV/0!</v>
      </c>
      <c r="AJ50" s="10" t="e">
        <f t="shared" si="3"/>
        <v>#DIV/0!</v>
      </c>
    </row>
    <row r="51" spans="5:36" x14ac:dyDescent="0.35">
      <c r="E51" s="11"/>
      <c r="F51" s="11"/>
      <c r="S51" s="11"/>
      <c r="T51" s="11"/>
      <c r="AG51" s="9" t="e">
        <f t="shared" si="4"/>
        <v>#DIV/0!</v>
      </c>
      <c r="AH51" s="10" t="e">
        <f t="shared" si="1"/>
        <v>#DIV/0!</v>
      </c>
      <c r="AI51" s="10" t="e">
        <f t="shared" si="2"/>
        <v>#DIV/0!</v>
      </c>
      <c r="AJ51" s="10" t="e">
        <f t="shared" si="3"/>
        <v>#DIV/0!</v>
      </c>
    </row>
    <row r="52" spans="5:36" x14ac:dyDescent="0.35">
      <c r="E52" s="11"/>
      <c r="F52" s="11"/>
      <c r="S52" s="11"/>
      <c r="T52" s="11"/>
      <c r="AG52" s="9" t="e">
        <f t="shared" si="4"/>
        <v>#DIV/0!</v>
      </c>
      <c r="AH52" s="10" t="e">
        <f t="shared" si="1"/>
        <v>#DIV/0!</v>
      </c>
      <c r="AI52" s="10" t="e">
        <f t="shared" si="2"/>
        <v>#DIV/0!</v>
      </c>
      <c r="AJ52" s="10" t="e">
        <f t="shared" si="3"/>
        <v>#DIV/0!</v>
      </c>
    </row>
    <row r="53" spans="5:36" x14ac:dyDescent="0.35">
      <c r="E53" s="11"/>
      <c r="F53" s="11"/>
      <c r="S53" s="11"/>
      <c r="T53" s="11"/>
      <c r="AG53" s="9" t="e">
        <f t="shared" si="4"/>
        <v>#DIV/0!</v>
      </c>
      <c r="AH53" s="10" t="e">
        <f t="shared" si="1"/>
        <v>#DIV/0!</v>
      </c>
      <c r="AI53" s="10" t="e">
        <f t="shared" si="2"/>
        <v>#DIV/0!</v>
      </c>
      <c r="AJ53" s="10" t="e">
        <f t="shared" si="3"/>
        <v>#DIV/0!</v>
      </c>
    </row>
    <row r="54" spans="5:36" x14ac:dyDescent="0.35">
      <c r="E54" s="11"/>
      <c r="F54" s="11"/>
      <c r="S54" s="11"/>
      <c r="T54" s="11"/>
      <c r="AG54" s="9" t="e">
        <f t="shared" si="4"/>
        <v>#DIV/0!</v>
      </c>
      <c r="AH54" s="10" t="e">
        <f t="shared" si="1"/>
        <v>#DIV/0!</v>
      </c>
      <c r="AI54" s="10" t="e">
        <f t="shared" si="2"/>
        <v>#DIV/0!</v>
      </c>
      <c r="AJ54" s="10" t="e">
        <f t="shared" si="3"/>
        <v>#DIV/0!</v>
      </c>
    </row>
    <row r="55" spans="5:36" x14ac:dyDescent="0.35">
      <c r="E55" s="11"/>
      <c r="F55" s="11"/>
      <c r="S55" s="11"/>
      <c r="T55" s="11"/>
      <c r="AG55" s="9" t="e">
        <f t="shared" si="4"/>
        <v>#DIV/0!</v>
      </c>
      <c r="AH55" s="10" t="e">
        <f t="shared" si="1"/>
        <v>#DIV/0!</v>
      </c>
      <c r="AI55" s="10" t="e">
        <f t="shared" si="2"/>
        <v>#DIV/0!</v>
      </c>
      <c r="AJ55" s="10" t="e">
        <f t="shared" si="3"/>
        <v>#DIV/0!</v>
      </c>
    </row>
    <row r="56" spans="5:36" x14ac:dyDescent="0.35">
      <c r="E56" s="11"/>
      <c r="F56" s="11"/>
      <c r="S56" s="11"/>
      <c r="T56" s="11"/>
      <c r="AG56" s="9" t="e">
        <f t="shared" si="4"/>
        <v>#DIV/0!</v>
      </c>
      <c r="AH56" s="10" t="e">
        <f t="shared" si="1"/>
        <v>#DIV/0!</v>
      </c>
      <c r="AI56" s="10" t="e">
        <f t="shared" si="2"/>
        <v>#DIV/0!</v>
      </c>
      <c r="AJ56" s="10" t="e">
        <f t="shared" si="3"/>
        <v>#DIV/0!</v>
      </c>
    </row>
    <row r="57" spans="5:36" x14ac:dyDescent="0.35">
      <c r="E57" s="11"/>
      <c r="F57" s="11"/>
      <c r="S57" s="11"/>
      <c r="T57" s="11"/>
      <c r="AG57" s="9" t="e">
        <f t="shared" si="4"/>
        <v>#DIV/0!</v>
      </c>
      <c r="AH57" s="10" t="e">
        <f t="shared" si="1"/>
        <v>#DIV/0!</v>
      </c>
      <c r="AI57" s="10" t="e">
        <f t="shared" si="2"/>
        <v>#DIV/0!</v>
      </c>
      <c r="AJ57" s="10" t="e">
        <f t="shared" si="3"/>
        <v>#DIV/0!</v>
      </c>
    </row>
    <row r="58" spans="5:36" x14ac:dyDescent="0.35">
      <c r="E58" s="11"/>
      <c r="F58" s="11"/>
      <c r="S58" s="11"/>
      <c r="T58" s="11"/>
      <c r="AG58" s="9" t="e">
        <f t="shared" si="4"/>
        <v>#DIV/0!</v>
      </c>
      <c r="AH58" s="10" t="e">
        <f t="shared" si="1"/>
        <v>#DIV/0!</v>
      </c>
      <c r="AI58" s="10" t="e">
        <f t="shared" si="2"/>
        <v>#DIV/0!</v>
      </c>
      <c r="AJ58" s="10" t="e">
        <f t="shared" si="3"/>
        <v>#DIV/0!</v>
      </c>
    </row>
    <row r="59" spans="5:36" x14ac:dyDescent="0.35">
      <c r="E59" s="11"/>
      <c r="F59" s="11"/>
      <c r="S59" s="11"/>
      <c r="T59" s="11"/>
      <c r="AG59" s="9" t="e">
        <f t="shared" si="4"/>
        <v>#DIV/0!</v>
      </c>
      <c r="AH59" s="10" t="e">
        <f t="shared" si="1"/>
        <v>#DIV/0!</v>
      </c>
      <c r="AI59" s="10" t="e">
        <f t="shared" si="2"/>
        <v>#DIV/0!</v>
      </c>
      <c r="AJ59" s="10" t="e">
        <f t="shared" si="3"/>
        <v>#DIV/0!</v>
      </c>
    </row>
    <row r="60" spans="5:36" x14ac:dyDescent="0.35">
      <c r="E60" s="11"/>
      <c r="F60" s="11"/>
      <c r="S60" s="11"/>
      <c r="T60" s="11"/>
      <c r="AG60" s="9" t="e">
        <f t="shared" si="4"/>
        <v>#DIV/0!</v>
      </c>
      <c r="AH60" s="10" t="e">
        <f t="shared" si="1"/>
        <v>#DIV/0!</v>
      </c>
      <c r="AI60" s="10" t="e">
        <f t="shared" si="2"/>
        <v>#DIV/0!</v>
      </c>
      <c r="AJ60" s="10" t="e">
        <f t="shared" si="3"/>
        <v>#DIV/0!</v>
      </c>
    </row>
    <row r="61" spans="5:36" x14ac:dyDescent="0.35">
      <c r="E61" s="11"/>
      <c r="F61" s="11"/>
      <c r="S61" s="11"/>
      <c r="T61" s="11"/>
      <c r="AG61" s="9" t="e">
        <f t="shared" si="4"/>
        <v>#DIV/0!</v>
      </c>
      <c r="AH61" s="10" t="e">
        <f t="shared" si="1"/>
        <v>#DIV/0!</v>
      </c>
      <c r="AI61" s="10" t="e">
        <f t="shared" si="2"/>
        <v>#DIV/0!</v>
      </c>
      <c r="AJ61" s="10" t="e">
        <f t="shared" si="3"/>
        <v>#DIV/0!</v>
      </c>
    </row>
    <row r="62" spans="5:36" x14ac:dyDescent="0.35">
      <c r="E62" s="11"/>
      <c r="F62" s="11"/>
      <c r="S62" s="11"/>
      <c r="T62" s="11"/>
      <c r="AG62" s="9" t="e">
        <f t="shared" si="4"/>
        <v>#DIV/0!</v>
      </c>
      <c r="AH62" s="10" t="e">
        <f t="shared" si="1"/>
        <v>#DIV/0!</v>
      </c>
      <c r="AI62" s="10" t="e">
        <f t="shared" si="2"/>
        <v>#DIV/0!</v>
      </c>
      <c r="AJ62" s="10" t="e">
        <f t="shared" si="3"/>
        <v>#DIV/0!</v>
      </c>
    </row>
    <row r="63" spans="5:36" x14ac:dyDescent="0.35">
      <c r="E63" s="11"/>
      <c r="F63" s="11"/>
      <c r="S63" s="11"/>
      <c r="T63" s="11"/>
      <c r="AG63" s="9" t="e">
        <f t="shared" si="4"/>
        <v>#DIV/0!</v>
      </c>
      <c r="AH63" s="10" t="e">
        <f t="shared" si="1"/>
        <v>#DIV/0!</v>
      </c>
      <c r="AI63" s="10" t="e">
        <f t="shared" si="2"/>
        <v>#DIV/0!</v>
      </c>
      <c r="AJ63" s="10" t="e">
        <f t="shared" si="3"/>
        <v>#DIV/0!</v>
      </c>
    </row>
    <row r="64" spans="5:36" x14ac:dyDescent="0.35">
      <c r="E64" s="11"/>
      <c r="F64" s="11"/>
      <c r="S64" s="11"/>
      <c r="T64" s="11"/>
      <c r="AG64" s="9" t="e">
        <f t="shared" si="4"/>
        <v>#DIV/0!</v>
      </c>
      <c r="AH64" s="10" t="e">
        <f t="shared" si="1"/>
        <v>#DIV/0!</v>
      </c>
      <c r="AI64" s="10" t="e">
        <f t="shared" si="2"/>
        <v>#DIV/0!</v>
      </c>
      <c r="AJ64" s="10" t="e">
        <f t="shared" si="3"/>
        <v>#DIV/0!</v>
      </c>
    </row>
    <row r="65" spans="5:36" x14ac:dyDescent="0.35">
      <c r="E65" s="11"/>
      <c r="F65" s="11"/>
      <c r="S65" s="11"/>
      <c r="T65" s="11"/>
      <c r="AG65" s="9" t="e">
        <f t="shared" si="4"/>
        <v>#DIV/0!</v>
      </c>
      <c r="AH65" s="10" t="e">
        <f t="shared" si="1"/>
        <v>#DIV/0!</v>
      </c>
      <c r="AI65" s="10" t="e">
        <f t="shared" si="2"/>
        <v>#DIV/0!</v>
      </c>
      <c r="AJ65" s="10" t="e">
        <f t="shared" si="3"/>
        <v>#DIV/0!</v>
      </c>
    </row>
    <row r="66" spans="5:36" x14ac:dyDescent="0.35">
      <c r="E66" s="11"/>
      <c r="F66" s="11"/>
      <c r="S66" s="11"/>
      <c r="T66" s="11"/>
      <c r="AG66" s="9" t="e">
        <f t="shared" si="4"/>
        <v>#DIV/0!</v>
      </c>
      <c r="AH66" s="10" t="e">
        <f t="shared" si="1"/>
        <v>#DIV/0!</v>
      </c>
      <c r="AI66" s="10" t="e">
        <f t="shared" si="2"/>
        <v>#DIV/0!</v>
      </c>
      <c r="AJ66" s="10" t="e">
        <f t="shared" si="3"/>
        <v>#DIV/0!</v>
      </c>
    </row>
    <row r="67" spans="5:36" x14ac:dyDescent="0.35">
      <c r="E67" s="11"/>
      <c r="F67" s="11"/>
      <c r="S67" s="11"/>
      <c r="T67" s="11"/>
      <c r="AG67" s="9" t="e">
        <f t="shared" si="4"/>
        <v>#DIV/0!</v>
      </c>
      <c r="AH67" s="10" t="e">
        <f t="shared" si="1"/>
        <v>#DIV/0!</v>
      </c>
      <c r="AI67" s="10" t="e">
        <f t="shared" si="2"/>
        <v>#DIV/0!</v>
      </c>
      <c r="AJ67" s="10" t="e">
        <f t="shared" si="3"/>
        <v>#DIV/0!</v>
      </c>
    </row>
    <row r="68" spans="5:36" x14ac:dyDescent="0.35">
      <c r="E68" s="11"/>
      <c r="F68" s="11"/>
      <c r="S68" s="11"/>
      <c r="T68" s="11"/>
      <c r="AG68" s="9" t="e">
        <f t="shared" si="4"/>
        <v>#DIV/0!</v>
      </c>
      <c r="AH68" s="10" t="e">
        <f t="shared" si="1"/>
        <v>#DIV/0!</v>
      </c>
      <c r="AI68" s="10" t="e">
        <f t="shared" si="2"/>
        <v>#DIV/0!</v>
      </c>
      <c r="AJ68" s="10" t="e">
        <f t="shared" si="3"/>
        <v>#DIV/0!</v>
      </c>
    </row>
    <row r="69" spans="5:36" x14ac:dyDescent="0.35">
      <c r="E69" s="11"/>
      <c r="F69" s="11"/>
      <c r="S69" s="11"/>
      <c r="T69" s="11"/>
      <c r="AG69" s="9" t="e">
        <f t="shared" si="4"/>
        <v>#DIV/0!</v>
      </c>
      <c r="AH69" s="10" t="e">
        <f t="shared" ref="AH69:AH132" si="5">AVERAGE(G69,J69,M69,P69,U69,X69,AA69,AD69)</f>
        <v>#DIV/0!</v>
      </c>
      <c r="AI69" s="10" t="e">
        <f t="shared" ref="AI69:AI132" si="6">AVERAGE(H69,K69,N69, Q69,V69,Y69,AB69,AE69)</f>
        <v>#DIV/0!</v>
      </c>
      <c r="AJ69" s="10" t="e">
        <f t="shared" ref="AJ69:AJ132" si="7">AVERAGE(I69,L69,O69,R69,W69,Z69,AC69,AF69)</f>
        <v>#DIV/0!</v>
      </c>
    </row>
    <row r="70" spans="5:36" x14ac:dyDescent="0.35">
      <c r="E70" s="11"/>
      <c r="F70" s="11"/>
      <c r="S70" s="11"/>
      <c r="T70" s="11"/>
      <c r="AG70" s="9" t="e">
        <f t="shared" si="4"/>
        <v>#DIV/0!</v>
      </c>
      <c r="AH70" s="10" t="e">
        <f t="shared" si="5"/>
        <v>#DIV/0!</v>
      </c>
      <c r="AI70" s="10" t="e">
        <f t="shared" si="6"/>
        <v>#DIV/0!</v>
      </c>
      <c r="AJ70" s="10" t="e">
        <f t="shared" si="7"/>
        <v>#DIV/0!</v>
      </c>
    </row>
    <row r="71" spans="5:36" x14ac:dyDescent="0.35">
      <c r="E71" s="11"/>
      <c r="F71" s="11"/>
      <c r="S71" s="11"/>
      <c r="T71" s="11"/>
      <c r="AG71" s="9" t="e">
        <f t="shared" si="4"/>
        <v>#DIV/0!</v>
      </c>
      <c r="AH71" s="10" t="e">
        <f t="shared" si="5"/>
        <v>#DIV/0!</v>
      </c>
      <c r="AI71" s="10" t="e">
        <f t="shared" si="6"/>
        <v>#DIV/0!</v>
      </c>
      <c r="AJ71" s="10" t="e">
        <f t="shared" si="7"/>
        <v>#DIV/0!</v>
      </c>
    </row>
    <row r="72" spans="5:36" x14ac:dyDescent="0.35">
      <c r="E72" s="11"/>
      <c r="F72" s="11"/>
      <c r="S72" s="11"/>
      <c r="T72" s="11"/>
      <c r="AG72" s="9" t="e">
        <f t="shared" si="4"/>
        <v>#DIV/0!</v>
      </c>
      <c r="AH72" s="10" t="e">
        <f t="shared" si="5"/>
        <v>#DIV/0!</v>
      </c>
      <c r="AI72" s="10" t="e">
        <f t="shared" si="6"/>
        <v>#DIV/0!</v>
      </c>
      <c r="AJ72" s="10" t="e">
        <f t="shared" si="7"/>
        <v>#DIV/0!</v>
      </c>
    </row>
    <row r="73" spans="5:36" x14ac:dyDescent="0.35">
      <c r="E73" s="11"/>
      <c r="F73" s="11"/>
      <c r="S73" s="11"/>
      <c r="T73" s="11"/>
      <c r="AG73" s="9" t="e">
        <f t="shared" si="4"/>
        <v>#DIV/0!</v>
      </c>
      <c r="AH73" s="10" t="e">
        <f t="shared" si="5"/>
        <v>#DIV/0!</v>
      </c>
      <c r="AI73" s="10" t="e">
        <f t="shared" si="6"/>
        <v>#DIV/0!</v>
      </c>
      <c r="AJ73" s="10" t="e">
        <f t="shared" si="7"/>
        <v>#DIV/0!</v>
      </c>
    </row>
    <row r="74" spans="5:36" x14ac:dyDescent="0.35">
      <c r="E74" s="11"/>
      <c r="F74" s="11"/>
      <c r="S74" s="11"/>
      <c r="T74" s="11"/>
      <c r="AG74" s="9" t="e">
        <f t="shared" si="4"/>
        <v>#DIV/0!</v>
      </c>
      <c r="AH74" s="10" t="e">
        <f t="shared" si="5"/>
        <v>#DIV/0!</v>
      </c>
      <c r="AI74" s="10" t="e">
        <f t="shared" si="6"/>
        <v>#DIV/0!</v>
      </c>
      <c r="AJ74" s="10" t="e">
        <f t="shared" si="7"/>
        <v>#DIV/0!</v>
      </c>
    </row>
    <row r="75" spans="5:36" x14ac:dyDescent="0.35">
      <c r="E75" s="11"/>
      <c r="F75" s="11"/>
      <c r="S75" s="11"/>
      <c r="T75" s="11"/>
      <c r="AG75" s="9" t="e">
        <f t="shared" ref="AG75:AG138" si="8">SUM(AH75:AJ75)</f>
        <v>#DIV/0!</v>
      </c>
      <c r="AH75" s="10" t="e">
        <f t="shared" si="5"/>
        <v>#DIV/0!</v>
      </c>
      <c r="AI75" s="10" t="e">
        <f t="shared" si="6"/>
        <v>#DIV/0!</v>
      </c>
      <c r="AJ75" s="10" t="e">
        <f t="shared" si="7"/>
        <v>#DIV/0!</v>
      </c>
    </row>
    <row r="76" spans="5:36" x14ac:dyDescent="0.35">
      <c r="E76" s="11"/>
      <c r="F76" s="11"/>
      <c r="S76" s="11"/>
      <c r="T76" s="11"/>
      <c r="AG76" s="9" t="e">
        <f t="shared" si="8"/>
        <v>#DIV/0!</v>
      </c>
      <c r="AH76" s="10" t="e">
        <f t="shared" si="5"/>
        <v>#DIV/0!</v>
      </c>
      <c r="AI76" s="10" t="e">
        <f t="shared" si="6"/>
        <v>#DIV/0!</v>
      </c>
      <c r="AJ76" s="10" t="e">
        <f t="shared" si="7"/>
        <v>#DIV/0!</v>
      </c>
    </row>
    <row r="77" spans="5:36" x14ac:dyDescent="0.35">
      <c r="E77" s="11"/>
      <c r="F77" s="11"/>
      <c r="S77" s="11"/>
      <c r="T77" s="11"/>
      <c r="AG77" s="9" t="e">
        <f t="shared" si="8"/>
        <v>#DIV/0!</v>
      </c>
      <c r="AH77" s="10" t="e">
        <f t="shared" si="5"/>
        <v>#DIV/0!</v>
      </c>
      <c r="AI77" s="10" t="e">
        <f t="shared" si="6"/>
        <v>#DIV/0!</v>
      </c>
      <c r="AJ77" s="10" t="e">
        <f t="shared" si="7"/>
        <v>#DIV/0!</v>
      </c>
    </row>
    <row r="78" spans="5:36" x14ac:dyDescent="0.35">
      <c r="E78" s="11"/>
      <c r="F78" s="11"/>
      <c r="S78" s="11"/>
      <c r="T78" s="11"/>
      <c r="AG78" s="9" t="e">
        <f t="shared" si="8"/>
        <v>#DIV/0!</v>
      </c>
      <c r="AH78" s="10" t="e">
        <f t="shared" si="5"/>
        <v>#DIV/0!</v>
      </c>
      <c r="AI78" s="10" t="e">
        <f t="shared" si="6"/>
        <v>#DIV/0!</v>
      </c>
      <c r="AJ78" s="10" t="e">
        <f t="shared" si="7"/>
        <v>#DIV/0!</v>
      </c>
    </row>
    <row r="79" spans="5:36" x14ac:dyDescent="0.35">
      <c r="E79" s="11"/>
      <c r="F79" s="11"/>
      <c r="S79" s="11"/>
      <c r="T79" s="11"/>
      <c r="AG79" s="9" t="e">
        <f t="shared" si="8"/>
        <v>#DIV/0!</v>
      </c>
      <c r="AH79" s="10" t="e">
        <f t="shared" si="5"/>
        <v>#DIV/0!</v>
      </c>
      <c r="AI79" s="10" t="e">
        <f t="shared" si="6"/>
        <v>#DIV/0!</v>
      </c>
      <c r="AJ79" s="10" t="e">
        <f t="shared" si="7"/>
        <v>#DIV/0!</v>
      </c>
    </row>
    <row r="80" spans="5:36" x14ac:dyDescent="0.35">
      <c r="E80" s="11"/>
      <c r="F80" s="11"/>
      <c r="S80" s="11"/>
      <c r="T80" s="11"/>
      <c r="AG80" s="9" t="e">
        <f t="shared" si="8"/>
        <v>#DIV/0!</v>
      </c>
      <c r="AH80" s="10" t="e">
        <f t="shared" si="5"/>
        <v>#DIV/0!</v>
      </c>
      <c r="AI80" s="10" t="e">
        <f t="shared" si="6"/>
        <v>#DIV/0!</v>
      </c>
      <c r="AJ80" s="10" t="e">
        <f t="shared" si="7"/>
        <v>#DIV/0!</v>
      </c>
    </row>
    <row r="81" spans="5:36" x14ac:dyDescent="0.35">
      <c r="E81" s="11"/>
      <c r="F81" s="11"/>
      <c r="S81" s="11"/>
      <c r="T81" s="11"/>
      <c r="AG81" s="9" t="e">
        <f t="shared" si="8"/>
        <v>#DIV/0!</v>
      </c>
      <c r="AH81" s="10" t="e">
        <f t="shared" si="5"/>
        <v>#DIV/0!</v>
      </c>
      <c r="AI81" s="10" t="e">
        <f t="shared" si="6"/>
        <v>#DIV/0!</v>
      </c>
      <c r="AJ81" s="10" t="e">
        <f t="shared" si="7"/>
        <v>#DIV/0!</v>
      </c>
    </row>
    <row r="82" spans="5:36" x14ac:dyDescent="0.35">
      <c r="E82" s="11"/>
      <c r="F82" s="11"/>
      <c r="S82" s="11"/>
      <c r="T82" s="11"/>
      <c r="AG82" s="9" t="e">
        <f t="shared" si="8"/>
        <v>#DIV/0!</v>
      </c>
      <c r="AH82" s="10" t="e">
        <f t="shared" si="5"/>
        <v>#DIV/0!</v>
      </c>
      <c r="AI82" s="10" t="e">
        <f t="shared" si="6"/>
        <v>#DIV/0!</v>
      </c>
      <c r="AJ82" s="10" t="e">
        <f t="shared" si="7"/>
        <v>#DIV/0!</v>
      </c>
    </row>
    <row r="83" spans="5:36" x14ac:dyDescent="0.35">
      <c r="E83" s="11"/>
      <c r="F83" s="11"/>
      <c r="S83" s="11"/>
      <c r="T83" s="11"/>
      <c r="AG83" s="9" t="e">
        <f t="shared" si="8"/>
        <v>#DIV/0!</v>
      </c>
      <c r="AH83" s="10" t="e">
        <f t="shared" si="5"/>
        <v>#DIV/0!</v>
      </c>
      <c r="AI83" s="10" t="e">
        <f t="shared" si="6"/>
        <v>#DIV/0!</v>
      </c>
      <c r="AJ83" s="10" t="e">
        <f t="shared" si="7"/>
        <v>#DIV/0!</v>
      </c>
    </row>
    <row r="84" spans="5:36" x14ac:dyDescent="0.35">
      <c r="E84" s="11"/>
      <c r="F84" s="11"/>
      <c r="S84" s="11"/>
      <c r="T84" s="11"/>
      <c r="AG84" s="9" t="e">
        <f t="shared" si="8"/>
        <v>#DIV/0!</v>
      </c>
      <c r="AH84" s="10" t="e">
        <f t="shared" si="5"/>
        <v>#DIV/0!</v>
      </c>
      <c r="AI84" s="10" t="e">
        <f t="shared" si="6"/>
        <v>#DIV/0!</v>
      </c>
      <c r="AJ84" s="10" t="e">
        <f t="shared" si="7"/>
        <v>#DIV/0!</v>
      </c>
    </row>
    <row r="85" spans="5:36" x14ac:dyDescent="0.35">
      <c r="E85" s="11"/>
      <c r="F85" s="11"/>
      <c r="S85" s="11"/>
      <c r="T85" s="11"/>
      <c r="AG85" s="9" t="e">
        <f t="shared" si="8"/>
        <v>#DIV/0!</v>
      </c>
      <c r="AH85" s="10" t="e">
        <f t="shared" si="5"/>
        <v>#DIV/0!</v>
      </c>
      <c r="AI85" s="10" t="e">
        <f t="shared" si="6"/>
        <v>#DIV/0!</v>
      </c>
      <c r="AJ85" s="10" t="e">
        <f t="shared" si="7"/>
        <v>#DIV/0!</v>
      </c>
    </row>
    <row r="86" spans="5:36" x14ac:dyDescent="0.35">
      <c r="E86" s="11"/>
      <c r="F86" s="11"/>
      <c r="S86" s="11"/>
      <c r="T86" s="11"/>
      <c r="AG86" s="9" t="e">
        <f t="shared" si="8"/>
        <v>#DIV/0!</v>
      </c>
      <c r="AH86" s="10" t="e">
        <f t="shared" si="5"/>
        <v>#DIV/0!</v>
      </c>
      <c r="AI86" s="10" t="e">
        <f t="shared" si="6"/>
        <v>#DIV/0!</v>
      </c>
      <c r="AJ86" s="10" t="e">
        <f t="shared" si="7"/>
        <v>#DIV/0!</v>
      </c>
    </row>
    <row r="87" spans="5:36" x14ac:dyDescent="0.35">
      <c r="E87" s="11"/>
      <c r="F87" s="11"/>
      <c r="S87" s="11"/>
      <c r="T87" s="11"/>
      <c r="AG87" s="9" t="e">
        <f t="shared" si="8"/>
        <v>#DIV/0!</v>
      </c>
      <c r="AH87" s="10" t="e">
        <f t="shared" si="5"/>
        <v>#DIV/0!</v>
      </c>
      <c r="AI87" s="10" t="e">
        <f t="shared" si="6"/>
        <v>#DIV/0!</v>
      </c>
      <c r="AJ87" s="10" t="e">
        <f t="shared" si="7"/>
        <v>#DIV/0!</v>
      </c>
    </row>
    <row r="88" spans="5:36" x14ac:dyDescent="0.35">
      <c r="E88" s="11"/>
      <c r="F88" s="11"/>
      <c r="S88" s="11"/>
      <c r="T88" s="11"/>
      <c r="AG88" s="9" t="e">
        <f t="shared" si="8"/>
        <v>#DIV/0!</v>
      </c>
      <c r="AH88" s="10" t="e">
        <f t="shared" si="5"/>
        <v>#DIV/0!</v>
      </c>
      <c r="AI88" s="10" t="e">
        <f t="shared" si="6"/>
        <v>#DIV/0!</v>
      </c>
      <c r="AJ88" s="10" t="e">
        <f t="shared" si="7"/>
        <v>#DIV/0!</v>
      </c>
    </row>
    <row r="89" spans="5:36" x14ac:dyDescent="0.35">
      <c r="E89" s="11"/>
      <c r="F89" s="11"/>
      <c r="S89" s="11"/>
      <c r="T89" s="11"/>
      <c r="AG89" s="9" t="e">
        <f t="shared" si="8"/>
        <v>#DIV/0!</v>
      </c>
      <c r="AH89" s="10" t="e">
        <f t="shared" si="5"/>
        <v>#DIV/0!</v>
      </c>
      <c r="AI89" s="10" t="e">
        <f t="shared" si="6"/>
        <v>#DIV/0!</v>
      </c>
      <c r="AJ89" s="10" t="e">
        <f t="shared" si="7"/>
        <v>#DIV/0!</v>
      </c>
    </row>
    <row r="90" spans="5:36" x14ac:dyDescent="0.35">
      <c r="E90" s="11"/>
      <c r="F90" s="11"/>
      <c r="S90" s="11"/>
      <c r="T90" s="11"/>
      <c r="AG90" s="9" t="e">
        <f t="shared" si="8"/>
        <v>#DIV/0!</v>
      </c>
      <c r="AH90" s="10" t="e">
        <f t="shared" si="5"/>
        <v>#DIV/0!</v>
      </c>
      <c r="AI90" s="10" t="e">
        <f t="shared" si="6"/>
        <v>#DIV/0!</v>
      </c>
      <c r="AJ90" s="10" t="e">
        <f t="shared" si="7"/>
        <v>#DIV/0!</v>
      </c>
    </row>
    <row r="91" spans="5:36" x14ac:dyDescent="0.35">
      <c r="E91" s="11"/>
      <c r="F91" s="11"/>
      <c r="S91" s="11"/>
      <c r="T91" s="11"/>
      <c r="AG91" s="9" t="e">
        <f t="shared" si="8"/>
        <v>#DIV/0!</v>
      </c>
      <c r="AH91" s="10" t="e">
        <f t="shared" si="5"/>
        <v>#DIV/0!</v>
      </c>
      <c r="AI91" s="10" t="e">
        <f t="shared" si="6"/>
        <v>#DIV/0!</v>
      </c>
      <c r="AJ91" s="10" t="e">
        <f t="shared" si="7"/>
        <v>#DIV/0!</v>
      </c>
    </row>
    <row r="92" spans="5:36" x14ac:dyDescent="0.35">
      <c r="E92" s="11"/>
      <c r="F92" s="11"/>
      <c r="S92" s="11"/>
      <c r="T92" s="11"/>
      <c r="AG92" s="9" t="e">
        <f t="shared" si="8"/>
        <v>#DIV/0!</v>
      </c>
      <c r="AH92" s="10" t="e">
        <f t="shared" si="5"/>
        <v>#DIV/0!</v>
      </c>
      <c r="AI92" s="10" t="e">
        <f t="shared" si="6"/>
        <v>#DIV/0!</v>
      </c>
      <c r="AJ92" s="10" t="e">
        <f t="shared" si="7"/>
        <v>#DIV/0!</v>
      </c>
    </row>
    <row r="93" spans="5:36" x14ac:dyDescent="0.35">
      <c r="E93" s="11"/>
      <c r="F93" s="11"/>
      <c r="S93" s="11"/>
      <c r="T93" s="11"/>
      <c r="AG93" s="9" t="e">
        <f t="shared" si="8"/>
        <v>#DIV/0!</v>
      </c>
      <c r="AH93" s="10" t="e">
        <f t="shared" si="5"/>
        <v>#DIV/0!</v>
      </c>
      <c r="AI93" s="10" t="e">
        <f t="shared" si="6"/>
        <v>#DIV/0!</v>
      </c>
      <c r="AJ93" s="10" t="e">
        <f t="shared" si="7"/>
        <v>#DIV/0!</v>
      </c>
    </row>
    <row r="94" spans="5:36" x14ac:dyDescent="0.35">
      <c r="E94" s="11"/>
      <c r="F94" s="11"/>
      <c r="S94" s="11"/>
      <c r="T94" s="11"/>
      <c r="AG94" s="9" t="e">
        <f t="shared" si="8"/>
        <v>#DIV/0!</v>
      </c>
      <c r="AH94" s="10" t="e">
        <f t="shared" si="5"/>
        <v>#DIV/0!</v>
      </c>
      <c r="AI94" s="10" t="e">
        <f t="shared" si="6"/>
        <v>#DIV/0!</v>
      </c>
      <c r="AJ94" s="10" t="e">
        <f t="shared" si="7"/>
        <v>#DIV/0!</v>
      </c>
    </row>
    <row r="95" spans="5:36" x14ac:dyDescent="0.35">
      <c r="E95" s="11"/>
      <c r="F95" s="11"/>
      <c r="S95" s="11"/>
      <c r="T95" s="11"/>
      <c r="AG95" s="9" t="e">
        <f t="shared" si="8"/>
        <v>#DIV/0!</v>
      </c>
      <c r="AH95" s="10" t="e">
        <f t="shared" si="5"/>
        <v>#DIV/0!</v>
      </c>
      <c r="AI95" s="10" t="e">
        <f t="shared" si="6"/>
        <v>#DIV/0!</v>
      </c>
      <c r="AJ95" s="10" t="e">
        <f t="shared" si="7"/>
        <v>#DIV/0!</v>
      </c>
    </row>
    <row r="96" spans="5:36" x14ac:dyDescent="0.35">
      <c r="E96" s="11"/>
      <c r="F96" s="11"/>
      <c r="S96" s="11"/>
      <c r="T96" s="11"/>
      <c r="AG96" s="9" t="e">
        <f t="shared" si="8"/>
        <v>#DIV/0!</v>
      </c>
      <c r="AH96" s="10" t="e">
        <f t="shared" si="5"/>
        <v>#DIV/0!</v>
      </c>
      <c r="AI96" s="10" t="e">
        <f t="shared" si="6"/>
        <v>#DIV/0!</v>
      </c>
      <c r="AJ96" s="10" t="e">
        <f t="shared" si="7"/>
        <v>#DIV/0!</v>
      </c>
    </row>
    <row r="97" spans="5:36" x14ac:dyDescent="0.35">
      <c r="E97" s="11"/>
      <c r="F97" s="11"/>
      <c r="S97" s="11"/>
      <c r="T97" s="11"/>
      <c r="AG97" s="9" t="e">
        <f t="shared" si="8"/>
        <v>#DIV/0!</v>
      </c>
      <c r="AH97" s="10" t="e">
        <f t="shared" si="5"/>
        <v>#DIV/0!</v>
      </c>
      <c r="AI97" s="10" t="e">
        <f t="shared" si="6"/>
        <v>#DIV/0!</v>
      </c>
      <c r="AJ97" s="10" t="e">
        <f t="shared" si="7"/>
        <v>#DIV/0!</v>
      </c>
    </row>
    <row r="98" spans="5:36" x14ac:dyDescent="0.35">
      <c r="E98" s="11"/>
      <c r="F98" s="11"/>
      <c r="S98" s="11"/>
      <c r="T98" s="11"/>
      <c r="AG98" s="9" t="e">
        <f t="shared" si="8"/>
        <v>#DIV/0!</v>
      </c>
      <c r="AH98" s="10" t="e">
        <f t="shared" si="5"/>
        <v>#DIV/0!</v>
      </c>
      <c r="AI98" s="10" t="e">
        <f t="shared" si="6"/>
        <v>#DIV/0!</v>
      </c>
      <c r="AJ98" s="10" t="e">
        <f t="shared" si="7"/>
        <v>#DIV/0!</v>
      </c>
    </row>
    <row r="99" spans="5:36" x14ac:dyDescent="0.35">
      <c r="E99" s="11"/>
      <c r="F99" s="11"/>
      <c r="S99" s="11"/>
      <c r="T99" s="11"/>
      <c r="AG99" s="9" t="e">
        <f t="shared" si="8"/>
        <v>#DIV/0!</v>
      </c>
      <c r="AH99" s="10" t="e">
        <f t="shared" si="5"/>
        <v>#DIV/0!</v>
      </c>
      <c r="AI99" s="10" t="e">
        <f t="shared" si="6"/>
        <v>#DIV/0!</v>
      </c>
      <c r="AJ99" s="10" t="e">
        <f t="shared" si="7"/>
        <v>#DIV/0!</v>
      </c>
    </row>
    <row r="100" spans="5:36" x14ac:dyDescent="0.35">
      <c r="E100" s="11"/>
      <c r="F100" s="11"/>
      <c r="S100" s="11"/>
      <c r="T100" s="11"/>
      <c r="AG100" s="9" t="e">
        <f t="shared" si="8"/>
        <v>#DIV/0!</v>
      </c>
      <c r="AH100" s="10" t="e">
        <f t="shared" si="5"/>
        <v>#DIV/0!</v>
      </c>
      <c r="AI100" s="10" t="e">
        <f t="shared" si="6"/>
        <v>#DIV/0!</v>
      </c>
      <c r="AJ100" s="10" t="e">
        <f t="shared" si="7"/>
        <v>#DIV/0!</v>
      </c>
    </row>
    <row r="101" spans="5:36" x14ac:dyDescent="0.35">
      <c r="E101" s="11"/>
      <c r="F101" s="11"/>
      <c r="S101" s="11"/>
      <c r="T101" s="11"/>
      <c r="AG101" s="9" t="e">
        <f t="shared" si="8"/>
        <v>#DIV/0!</v>
      </c>
      <c r="AH101" s="10" t="e">
        <f t="shared" si="5"/>
        <v>#DIV/0!</v>
      </c>
      <c r="AI101" s="10" t="e">
        <f t="shared" si="6"/>
        <v>#DIV/0!</v>
      </c>
      <c r="AJ101" s="10" t="e">
        <f t="shared" si="7"/>
        <v>#DIV/0!</v>
      </c>
    </row>
    <row r="102" spans="5:36" x14ac:dyDescent="0.35">
      <c r="E102" s="11"/>
      <c r="F102" s="11"/>
      <c r="S102" s="11"/>
      <c r="T102" s="11"/>
      <c r="AG102" s="9" t="e">
        <f t="shared" si="8"/>
        <v>#DIV/0!</v>
      </c>
      <c r="AH102" s="10" t="e">
        <f t="shared" si="5"/>
        <v>#DIV/0!</v>
      </c>
      <c r="AI102" s="10" t="e">
        <f t="shared" si="6"/>
        <v>#DIV/0!</v>
      </c>
      <c r="AJ102" s="10" t="e">
        <f t="shared" si="7"/>
        <v>#DIV/0!</v>
      </c>
    </row>
    <row r="103" spans="5:36" x14ac:dyDescent="0.35">
      <c r="E103" s="11"/>
      <c r="F103" s="11"/>
      <c r="S103" s="11"/>
      <c r="T103" s="11"/>
      <c r="AG103" s="9" t="e">
        <f t="shared" si="8"/>
        <v>#DIV/0!</v>
      </c>
      <c r="AH103" s="10" t="e">
        <f t="shared" si="5"/>
        <v>#DIV/0!</v>
      </c>
      <c r="AI103" s="10" t="e">
        <f t="shared" si="6"/>
        <v>#DIV/0!</v>
      </c>
      <c r="AJ103" s="10" t="e">
        <f t="shared" si="7"/>
        <v>#DIV/0!</v>
      </c>
    </row>
    <row r="104" spans="5:36" x14ac:dyDescent="0.35">
      <c r="E104" s="11"/>
      <c r="F104" s="11"/>
      <c r="S104" s="11"/>
      <c r="T104" s="11"/>
      <c r="AG104" s="9" t="e">
        <f t="shared" si="8"/>
        <v>#DIV/0!</v>
      </c>
      <c r="AH104" s="10" t="e">
        <f t="shared" si="5"/>
        <v>#DIV/0!</v>
      </c>
      <c r="AI104" s="10" t="e">
        <f t="shared" si="6"/>
        <v>#DIV/0!</v>
      </c>
      <c r="AJ104" s="10" t="e">
        <f t="shared" si="7"/>
        <v>#DIV/0!</v>
      </c>
    </row>
    <row r="105" spans="5:36" x14ac:dyDescent="0.35">
      <c r="E105" s="11"/>
      <c r="F105" s="11"/>
      <c r="S105" s="11"/>
      <c r="T105" s="11"/>
      <c r="AG105" s="9" t="e">
        <f t="shared" si="8"/>
        <v>#DIV/0!</v>
      </c>
      <c r="AH105" s="10" t="e">
        <f t="shared" si="5"/>
        <v>#DIV/0!</v>
      </c>
      <c r="AI105" s="10" t="e">
        <f t="shared" si="6"/>
        <v>#DIV/0!</v>
      </c>
      <c r="AJ105" s="10" t="e">
        <f t="shared" si="7"/>
        <v>#DIV/0!</v>
      </c>
    </row>
    <row r="106" spans="5:36" x14ac:dyDescent="0.35">
      <c r="E106" s="11"/>
      <c r="F106" s="11"/>
      <c r="S106" s="11"/>
      <c r="T106" s="11"/>
      <c r="AG106" s="9" t="e">
        <f t="shared" si="8"/>
        <v>#DIV/0!</v>
      </c>
      <c r="AH106" s="10" t="e">
        <f t="shared" si="5"/>
        <v>#DIV/0!</v>
      </c>
      <c r="AI106" s="10" t="e">
        <f t="shared" si="6"/>
        <v>#DIV/0!</v>
      </c>
      <c r="AJ106" s="10" t="e">
        <f t="shared" si="7"/>
        <v>#DIV/0!</v>
      </c>
    </row>
    <row r="107" spans="5:36" x14ac:dyDescent="0.35">
      <c r="E107" s="11"/>
      <c r="F107" s="11"/>
      <c r="S107" s="11"/>
      <c r="T107" s="11"/>
      <c r="AG107" s="9" t="e">
        <f t="shared" si="8"/>
        <v>#DIV/0!</v>
      </c>
      <c r="AH107" s="10" t="e">
        <f t="shared" si="5"/>
        <v>#DIV/0!</v>
      </c>
      <c r="AI107" s="10" t="e">
        <f t="shared" si="6"/>
        <v>#DIV/0!</v>
      </c>
      <c r="AJ107" s="10" t="e">
        <f t="shared" si="7"/>
        <v>#DIV/0!</v>
      </c>
    </row>
    <row r="108" spans="5:36" x14ac:dyDescent="0.35">
      <c r="E108" s="11"/>
      <c r="F108" s="11"/>
      <c r="S108" s="11"/>
      <c r="T108" s="11"/>
      <c r="AG108" s="9" t="e">
        <f t="shared" si="8"/>
        <v>#DIV/0!</v>
      </c>
      <c r="AH108" s="10" t="e">
        <f t="shared" si="5"/>
        <v>#DIV/0!</v>
      </c>
      <c r="AI108" s="10" t="e">
        <f t="shared" si="6"/>
        <v>#DIV/0!</v>
      </c>
      <c r="AJ108" s="10" t="e">
        <f t="shared" si="7"/>
        <v>#DIV/0!</v>
      </c>
    </row>
    <row r="109" spans="5:36" x14ac:dyDescent="0.35">
      <c r="E109" s="11"/>
      <c r="F109" s="11"/>
      <c r="S109" s="11"/>
      <c r="T109" s="11"/>
      <c r="AG109" s="9" t="e">
        <f t="shared" si="8"/>
        <v>#DIV/0!</v>
      </c>
      <c r="AH109" s="10" t="e">
        <f t="shared" si="5"/>
        <v>#DIV/0!</v>
      </c>
      <c r="AI109" s="10" t="e">
        <f t="shared" si="6"/>
        <v>#DIV/0!</v>
      </c>
      <c r="AJ109" s="10" t="e">
        <f t="shared" si="7"/>
        <v>#DIV/0!</v>
      </c>
    </row>
    <row r="110" spans="5:36" x14ac:dyDescent="0.35">
      <c r="E110" s="11"/>
      <c r="F110" s="11"/>
      <c r="S110" s="11"/>
      <c r="T110" s="11"/>
      <c r="AG110" s="9" t="e">
        <f t="shared" si="8"/>
        <v>#DIV/0!</v>
      </c>
      <c r="AH110" s="10" t="e">
        <f t="shared" si="5"/>
        <v>#DIV/0!</v>
      </c>
      <c r="AI110" s="10" t="e">
        <f t="shared" si="6"/>
        <v>#DIV/0!</v>
      </c>
      <c r="AJ110" s="10" t="e">
        <f t="shared" si="7"/>
        <v>#DIV/0!</v>
      </c>
    </row>
    <row r="111" spans="5:36" x14ac:dyDescent="0.35">
      <c r="E111" s="11"/>
      <c r="F111" s="11"/>
      <c r="S111" s="11"/>
      <c r="T111" s="11"/>
      <c r="AG111" s="9" t="e">
        <f t="shared" si="8"/>
        <v>#DIV/0!</v>
      </c>
      <c r="AH111" s="10" t="e">
        <f t="shared" si="5"/>
        <v>#DIV/0!</v>
      </c>
      <c r="AI111" s="10" t="e">
        <f t="shared" si="6"/>
        <v>#DIV/0!</v>
      </c>
      <c r="AJ111" s="10" t="e">
        <f t="shared" si="7"/>
        <v>#DIV/0!</v>
      </c>
    </row>
    <row r="112" spans="5:36" x14ac:dyDescent="0.35">
      <c r="E112" s="11"/>
      <c r="F112" s="11"/>
      <c r="S112" s="11"/>
      <c r="T112" s="11"/>
      <c r="AG112" s="9" t="e">
        <f t="shared" si="8"/>
        <v>#DIV/0!</v>
      </c>
      <c r="AH112" s="10" t="e">
        <f t="shared" si="5"/>
        <v>#DIV/0!</v>
      </c>
      <c r="AI112" s="10" t="e">
        <f t="shared" si="6"/>
        <v>#DIV/0!</v>
      </c>
      <c r="AJ112" s="10" t="e">
        <f t="shared" si="7"/>
        <v>#DIV/0!</v>
      </c>
    </row>
    <row r="113" spans="5:36" x14ac:dyDescent="0.35">
      <c r="E113" s="11"/>
      <c r="F113" s="11"/>
      <c r="S113" s="11"/>
      <c r="T113" s="11"/>
      <c r="AG113" s="9" t="e">
        <f t="shared" si="8"/>
        <v>#DIV/0!</v>
      </c>
      <c r="AH113" s="10" t="e">
        <f t="shared" si="5"/>
        <v>#DIV/0!</v>
      </c>
      <c r="AI113" s="10" t="e">
        <f t="shared" si="6"/>
        <v>#DIV/0!</v>
      </c>
      <c r="AJ113" s="10" t="e">
        <f t="shared" si="7"/>
        <v>#DIV/0!</v>
      </c>
    </row>
    <row r="114" spans="5:36" x14ac:dyDescent="0.35">
      <c r="E114" s="11"/>
      <c r="F114" s="11"/>
      <c r="S114" s="11"/>
      <c r="T114" s="11"/>
      <c r="AG114" s="9" t="e">
        <f t="shared" si="8"/>
        <v>#DIV/0!</v>
      </c>
      <c r="AH114" s="10" t="e">
        <f t="shared" si="5"/>
        <v>#DIV/0!</v>
      </c>
      <c r="AI114" s="10" t="e">
        <f t="shared" si="6"/>
        <v>#DIV/0!</v>
      </c>
      <c r="AJ114" s="10" t="e">
        <f t="shared" si="7"/>
        <v>#DIV/0!</v>
      </c>
    </row>
    <row r="115" spans="5:36" x14ac:dyDescent="0.35">
      <c r="E115" s="11"/>
      <c r="F115" s="11"/>
      <c r="S115" s="11"/>
      <c r="T115" s="11"/>
      <c r="AG115" s="9" t="e">
        <f t="shared" si="8"/>
        <v>#DIV/0!</v>
      </c>
      <c r="AH115" s="10" t="e">
        <f t="shared" si="5"/>
        <v>#DIV/0!</v>
      </c>
      <c r="AI115" s="10" t="e">
        <f t="shared" si="6"/>
        <v>#DIV/0!</v>
      </c>
      <c r="AJ115" s="10" t="e">
        <f t="shared" si="7"/>
        <v>#DIV/0!</v>
      </c>
    </row>
    <row r="116" spans="5:36" x14ac:dyDescent="0.35">
      <c r="E116" s="11"/>
      <c r="F116" s="11"/>
      <c r="S116" s="11"/>
      <c r="T116" s="11"/>
      <c r="AG116" s="9" t="e">
        <f t="shared" si="8"/>
        <v>#DIV/0!</v>
      </c>
      <c r="AH116" s="10" t="e">
        <f t="shared" si="5"/>
        <v>#DIV/0!</v>
      </c>
      <c r="AI116" s="10" t="e">
        <f t="shared" si="6"/>
        <v>#DIV/0!</v>
      </c>
      <c r="AJ116" s="10" t="e">
        <f t="shared" si="7"/>
        <v>#DIV/0!</v>
      </c>
    </row>
    <row r="117" spans="5:36" x14ac:dyDescent="0.35">
      <c r="E117" s="11"/>
      <c r="F117" s="11"/>
      <c r="S117" s="11"/>
      <c r="T117" s="11"/>
      <c r="AG117" s="9" t="e">
        <f t="shared" si="8"/>
        <v>#DIV/0!</v>
      </c>
      <c r="AH117" s="10" t="e">
        <f t="shared" si="5"/>
        <v>#DIV/0!</v>
      </c>
      <c r="AI117" s="10" t="e">
        <f t="shared" si="6"/>
        <v>#DIV/0!</v>
      </c>
      <c r="AJ117" s="10" t="e">
        <f t="shared" si="7"/>
        <v>#DIV/0!</v>
      </c>
    </row>
    <row r="118" spans="5:36" x14ac:dyDescent="0.35">
      <c r="E118" s="11"/>
      <c r="F118" s="11"/>
      <c r="S118" s="11"/>
      <c r="T118" s="11"/>
      <c r="AG118" s="9" t="e">
        <f t="shared" si="8"/>
        <v>#DIV/0!</v>
      </c>
      <c r="AH118" s="10" t="e">
        <f t="shared" si="5"/>
        <v>#DIV/0!</v>
      </c>
      <c r="AI118" s="10" t="e">
        <f t="shared" si="6"/>
        <v>#DIV/0!</v>
      </c>
      <c r="AJ118" s="10" t="e">
        <f t="shared" si="7"/>
        <v>#DIV/0!</v>
      </c>
    </row>
    <row r="119" spans="5:36" x14ac:dyDescent="0.35">
      <c r="E119" s="11"/>
      <c r="F119" s="11"/>
      <c r="S119" s="11"/>
      <c r="T119" s="11"/>
      <c r="AG119" s="9" t="e">
        <f t="shared" si="8"/>
        <v>#DIV/0!</v>
      </c>
      <c r="AH119" s="10" t="e">
        <f t="shared" si="5"/>
        <v>#DIV/0!</v>
      </c>
      <c r="AI119" s="10" t="e">
        <f t="shared" si="6"/>
        <v>#DIV/0!</v>
      </c>
      <c r="AJ119" s="10" t="e">
        <f t="shared" si="7"/>
        <v>#DIV/0!</v>
      </c>
    </row>
    <row r="120" spans="5:36" x14ac:dyDescent="0.35">
      <c r="E120" s="11"/>
      <c r="F120" s="11"/>
      <c r="S120" s="11"/>
      <c r="T120" s="11"/>
      <c r="AG120" s="9" t="e">
        <f t="shared" si="8"/>
        <v>#DIV/0!</v>
      </c>
      <c r="AH120" s="10" t="e">
        <f t="shared" si="5"/>
        <v>#DIV/0!</v>
      </c>
      <c r="AI120" s="10" t="e">
        <f t="shared" si="6"/>
        <v>#DIV/0!</v>
      </c>
      <c r="AJ120" s="10" t="e">
        <f t="shared" si="7"/>
        <v>#DIV/0!</v>
      </c>
    </row>
    <row r="121" spans="5:36" x14ac:dyDescent="0.35">
      <c r="E121" s="11"/>
      <c r="F121" s="11"/>
      <c r="S121" s="11"/>
      <c r="T121" s="11"/>
      <c r="AG121" s="9" t="e">
        <f t="shared" si="8"/>
        <v>#DIV/0!</v>
      </c>
      <c r="AH121" s="10" t="e">
        <f t="shared" si="5"/>
        <v>#DIV/0!</v>
      </c>
      <c r="AI121" s="10" t="e">
        <f t="shared" si="6"/>
        <v>#DIV/0!</v>
      </c>
      <c r="AJ121" s="10" t="e">
        <f t="shared" si="7"/>
        <v>#DIV/0!</v>
      </c>
    </row>
    <row r="122" spans="5:36" x14ac:dyDescent="0.35">
      <c r="E122" s="11"/>
      <c r="F122" s="11"/>
      <c r="S122" s="11"/>
      <c r="T122" s="11"/>
      <c r="AG122" s="9" t="e">
        <f t="shared" si="8"/>
        <v>#DIV/0!</v>
      </c>
      <c r="AH122" s="10" t="e">
        <f t="shared" si="5"/>
        <v>#DIV/0!</v>
      </c>
      <c r="AI122" s="10" t="e">
        <f t="shared" si="6"/>
        <v>#DIV/0!</v>
      </c>
      <c r="AJ122" s="10" t="e">
        <f t="shared" si="7"/>
        <v>#DIV/0!</v>
      </c>
    </row>
    <row r="123" spans="5:36" x14ac:dyDescent="0.35">
      <c r="E123" s="11"/>
      <c r="F123" s="11"/>
      <c r="S123" s="11"/>
      <c r="T123" s="11"/>
      <c r="AG123" s="9" t="e">
        <f t="shared" si="8"/>
        <v>#DIV/0!</v>
      </c>
      <c r="AH123" s="10" t="e">
        <f t="shared" si="5"/>
        <v>#DIV/0!</v>
      </c>
      <c r="AI123" s="10" t="e">
        <f t="shared" si="6"/>
        <v>#DIV/0!</v>
      </c>
      <c r="AJ123" s="10" t="e">
        <f t="shared" si="7"/>
        <v>#DIV/0!</v>
      </c>
    </row>
    <row r="124" spans="5:36" x14ac:dyDescent="0.35">
      <c r="E124" s="11"/>
      <c r="F124" s="11"/>
      <c r="S124" s="11"/>
      <c r="T124" s="11"/>
      <c r="AG124" s="9" t="e">
        <f t="shared" si="8"/>
        <v>#DIV/0!</v>
      </c>
      <c r="AH124" s="10" t="e">
        <f t="shared" si="5"/>
        <v>#DIV/0!</v>
      </c>
      <c r="AI124" s="10" t="e">
        <f t="shared" si="6"/>
        <v>#DIV/0!</v>
      </c>
      <c r="AJ124" s="10" t="e">
        <f t="shared" si="7"/>
        <v>#DIV/0!</v>
      </c>
    </row>
    <row r="125" spans="5:36" x14ac:dyDescent="0.35">
      <c r="E125" s="11"/>
      <c r="F125" s="11"/>
      <c r="S125" s="11"/>
      <c r="T125" s="11"/>
      <c r="AG125" s="9" t="e">
        <f t="shared" si="8"/>
        <v>#DIV/0!</v>
      </c>
      <c r="AH125" s="10" t="e">
        <f t="shared" si="5"/>
        <v>#DIV/0!</v>
      </c>
      <c r="AI125" s="10" t="e">
        <f t="shared" si="6"/>
        <v>#DIV/0!</v>
      </c>
      <c r="AJ125" s="10" t="e">
        <f t="shared" si="7"/>
        <v>#DIV/0!</v>
      </c>
    </row>
    <row r="126" spans="5:36" x14ac:dyDescent="0.35">
      <c r="E126" s="11"/>
      <c r="F126" s="11"/>
      <c r="S126" s="11"/>
      <c r="T126" s="11"/>
      <c r="AG126" s="9" t="e">
        <f t="shared" si="8"/>
        <v>#DIV/0!</v>
      </c>
      <c r="AH126" s="10" t="e">
        <f t="shared" si="5"/>
        <v>#DIV/0!</v>
      </c>
      <c r="AI126" s="10" t="e">
        <f t="shared" si="6"/>
        <v>#DIV/0!</v>
      </c>
      <c r="AJ126" s="10" t="e">
        <f t="shared" si="7"/>
        <v>#DIV/0!</v>
      </c>
    </row>
    <row r="127" spans="5:36" x14ac:dyDescent="0.35">
      <c r="E127" s="11"/>
      <c r="F127" s="11"/>
      <c r="S127" s="11"/>
      <c r="T127" s="11"/>
      <c r="AG127" s="9" t="e">
        <f t="shared" si="8"/>
        <v>#DIV/0!</v>
      </c>
      <c r="AH127" s="10" t="e">
        <f t="shared" si="5"/>
        <v>#DIV/0!</v>
      </c>
      <c r="AI127" s="10" t="e">
        <f t="shared" si="6"/>
        <v>#DIV/0!</v>
      </c>
      <c r="AJ127" s="10" t="e">
        <f t="shared" si="7"/>
        <v>#DIV/0!</v>
      </c>
    </row>
    <row r="128" spans="5:36" x14ac:dyDescent="0.35">
      <c r="E128" s="11"/>
      <c r="F128" s="11"/>
      <c r="S128" s="11"/>
      <c r="T128" s="11"/>
      <c r="AG128" s="9" t="e">
        <f t="shared" si="8"/>
        <v>#DIV/0!</v>
      </c>
      <c r="AH128" s="10" t="e">
        <f t="shared" si="5"/>
        <v>#DIV/0!</v>
      </c>
      <c r="AI128" s="10" t="e">
        <f t="shared" si="6"/>
        <v>#DIV/0!</v>
      </c>
      <c r="AJ128" s="10" t="e">
        <f t="shared" si="7"/>
        <v>#DIV/0!</v>
      </c>
    </row>
    <row r="129" spans="5:36" x14ac:dyDescent="0.35">
      <c r="E129" s="11"/>
      <c r="F129" s="11"/>
      <c r="S129" s="11"/>
      <c r="T129" s="11"/>
      <c r="AG129" s="9" t="e">
        <f t="shared" si="8"/>
        <v>#DIV/0!</v>
      </c>
      <c r="AH129" s="10" t="e">
        <f t="shared" si="5"/>
        <v>#DIV/0!</v>
      </c>
      <c r="AI129" s="10" t="e">
        <f t="shared" si="6"/>
        <v>#DIV/0!</v>
      </c>
      <c r="AJ129" s="10" t="e">
        <f t="shared" si="7"/>
        <v>#DIV/0!</v>
      </c>
    </row>
    <row r="130" spans="5:36" x14ac:dyDescent="0.35">
      <c r="E130" s="11"/>
      <c r="F130" s="11"/>
      <c r="S130" s="11"/>
      <c r="T130" s="11"/>
      <c r="AG130" s="9" t="e">
        <f t="shared" si="8"/>
        <v>#DIV/0!</v>
      </c>
      <c r="AH130" s="10" t="e">
        <f t="shared" si="5"/>
        <v>#DIV/0!</v>
      </c>
      <c r="AI130" s="10" t="e">
        <f t="shared" si="6"/>
        <v>#DIV/0!</v>
      </c>
      <c r="AJ130" s="10" t="e">
        <f t="shared" si="7"/>
        <v>#DIV/0!</v>
      </c>
    </row>
    <row r="131" spans="5:36" x14ac:dyDescent="0.35">
      <c r="E131" s="11"/>
      <c r="F131" s="11"/>
      <c r="S131" s="11"/>
      <c r="T131" s="11"/>
      <c r="AG131" s="9" t="e">
        <f t="shared" si="8"/>
        <v>#DIV/0!</v>
      </c>
      <c r="AH131" s="10" t="e">
        <f t="shared" si="5"/>
        <v>#DIV/0!</v>
      </c>
      <c r="AI131" s="10" t="e">
        <f t="shared" si="6"/>
        <v>#DIV/0!</v>
      </c>
      <c r="AJ131" s="10" t="e">
        <f t="shared" si="7"/>
        <v>#DIV/0!</v>
      </c>
    </row>
    <row r="132" spans="5:36" x14ac:dyDescent="0.35">
      <c r="E132" s="11"/>
      <c r="F132" s="11"/>
      <c r="S132" s="11"/>
      <c r="T132" s="11"/>
      <c r="AG132" s="9" t="e">
        <f t="shared" si="8"/>
        <v>#DIV/0!</v>
      </c>
      <c r="AH132" s="10" t="e">
        <f t="shared" si="5"/>
        <v>#DIV/0!</v>
      </c>
      <c r="AI132" s="10" t="e">
        <f t="shared" si="6"/>
        <v>#DIV/0!</v>
      </c>
      <c r="AJ132" s="10" t="e">
        <f t="shared" si="7"/>
        <v>#DIV/0!</v>
      </c>
    </row>
    <row r="133" spans="5:36" x14ac:dyDescent="0.35">
      <c r="E133" s="11"/>
      <c r="F133" s="11"/>
      <c r="S133" s="11"/>
      <c r="T133" s="11"/>
      <c r="AG133" s="9" t="e">
        <f t="shared" si="8"/>
        <v>#DIV/0!</v>
      </c>
      <c r="AH133" s="10" t="e">
        <f t="shared" ref="AH133:AH196" si="9">AVERAGE(G133,J133,M133,P133,U133,X133,AA133,AD133)</f>
        <v>#DIV/0!</v>
      </c>
      <c r="AI133" s="10" t="e">
        <f t="shared" ref="AI133:AI196" si="10">AVERAGE(H133,K133,N133, Q133,V133,Y133,AB133,AE133)</f>
        <v>#DIV/0!</v>
      </c>
      <c r="AJ133" s="10" t="e">
        <f t="shared" ref="AJ133:AJ196" si="11">AVERAGE(I133,L133,O133,R133,W133,Z133,AC133,AF133)</f>
        <v>#DIV/0!</v>
      </c>
    </row>
    <row r="134" spans="5:36" x14ac:dyDescent="0.35">
      <c r="E134" s="11"/>
      <c r="F134" s="11"/>
      <c r="S134" s="11"/>
      <c r="T134" s="11"/>
      <c r="AG134" s="9" t="e">
        <f t="shared" si="8"/>
        <v>#DIV/0!</v>
      </c>
      <c r="AH134" s="10" t="e">
        <f t="shared" si="9"/>
        <v>#DIV/0!</v>
      </c>
      <c r="AI134" s="10" t="e">
        <f t="shared" si="10"/>
        <v>#DIV/0!</v>
      </c>
      <c r="AJ134" s="10" t="e">
        <f t="shared" si="11"/>
        <v>#DIV/0!</v>
      </c>
    </row>
    <row r="135" spans="5:36" x14ac:dyDescent="0.35">
      <c r="E135" s="11"/>
      <c r="F135" s="11"/>
      <c r="S135" s="11"/>
      <c r="T135" s="11"/>
      <c r="AG135" s="9" t="e">
        <f t="shared" si="8"/>
        <v>#DIV/0!</v>
      </c>
      <c r="AH135" s="10" t="e">
        <f t="shared" si="9"/>
        <v>#DIV/0!</v>
      </c>
      <c r="AI135" s="10" t="e">
        <f t="shared" si="10"/>
        <v>#DIV/0!</v>
      </c>
      <c r="AJ135" s="10" t="e">
        <f t="shared" si="11"/>
        <v>#DIV/0!</v>
      </c>
    </row>
    <row r="136" spans="5:36" x14ac:dyDescent="0.35">
      <c r="E136" s="11"/>
      <c r="F136" s="11"/>
      <c r="S136" s="11"/>
      <c r="T136" s="11"/>
      <c r="AG136" s="9" t="e">
        <f t="shared" si="8"/>
        <v>#DIV/0!</v>
      </c>
      <c r="AH136" s="10" t="e">
        <f t="shared" si="9"/>
        <v>#DIV/0!</v>
      </c>
      <c r="AI136" s="10" t="e">
        <f t="shared" si="10"/>
        <v>#DIV/0!</v>
      </c>
      <c r="AJ136" s="10" t="e">
        <f t="shared" si="11"/>
        <v>#DIV/0!</v>
      </c>
    </row>
    <row r="137" spans="5:36" x14ac:dyDescent="0.35">
      <c r="E137" s="11"/>
      <c r="F137" s="11"/>
      <c r="S137" s="11"/>
      <c r="T137" s="11"/>
      <c r="AG137" s="9" t="e">
        <f t="shared" si="8"/>
        <v>#DIV/0!</v>
      </c>
      <c r="AH137" s="10" t="e">
        <f t="shared" si="9"/>
        <v>#DIV/0!</v>
      </c>
      <c r="AI137" s="10" t="e">
        <f t="shared" si="10"/>
        <v>#DIV/0!</v>
      </c>
      <c r="AJ137" s="10" t="e">
        <f t="shared" si="11"/>
        <v>#DIV/0!</v>
      </c>
    </row>
    <row r="138" spans="5:36" x14ac:dyDescent="0.35">
      <c r="E138" s="11"/>
      <c r="F138" s="11"/>
      <c r="S138" s="11"/>
      <c r="T138" s="11"/>
      <c r="AG138" s="9" t="e">
        <f t="shared" si="8"/>
        <v>#DIV/0!</v>
      </c>
      <c r="AH138" s="10" t="e">
        <f t="shared" si="9"/>
        <v>#DIV/0!</v>
      </c>
      <c r="AI138" s="10" t="e">
        <f t="shared" si="10"/>
        <v>#DIV/0!</v>
      </c>
      <c r="AJ138" s="10" t="e">
        <f t="shared" si="11"/>
        <v>#DIV/0!</v>
      </c>
    </row>
    <row r="139" spans="5:36" x14ac:dyDescent="0.35">
      <c r="E139" s="11"/>
      <c r="F139" s="11"/>
      <c r="S139" s="11"/>
      <c r="T139" s="11"/>
      <c r="AG139" s="9" t="e">
        <f t="shared" ref="AG139:AG200" si="12">SUM(AH139:AJ139)</f>
        <v>#DIV/0!</v>
      </c>
      <c r="AH139" s="10" t="e">
        <f t="shared" si="9"/>
        <v>#DIV/0!</v>
      </c>
      <c r="AI139" s="10" t="e">
        <f t="shared" si="10"/>
        <v>#DIV/0!</v>
      </c>
      <c r="AJ139" s="10" t="e">
        <f t="shared" si="11"/>
        <v>#DIV/0!</v>
      </c>
    </row>
    <row r="140" spans="5:36" x14ac:dyDescent="0.35">
      <c r="E140" s="11"/>
      <c r="F140" s="11"/>
      <c r="S140" s="11"/>
      <c r="T140" s="11"/>
      <c r="AG140" s="9" t="e">
        <f t="shared" si="12"/>
        <v>#DIV/0!</v>
      </c>
      <c r="AH140" s="10" t="e">
        <f t="shared" si="9"/>
        <v>#DIV/0!</v>
      </c>
      <c r="AI140" s="10" t="e">
        <f t="shared" si="10"/>
        <v>#DIV/0!</v>
      </c>
      <c r="AJ140" s="10" t="e">
        <f t="shared" si="11"/>
        <v>#DIV/0!</v>
      </c>
    </row>
    <row r="141" spans="5:36" x14ac:dyDescent="0.35">
      <c r="E141" s="11"/>
      <c r="F141" s="11"/>
      <c r="S141" s="11"/>
      <c r="T141" s="11"/>
      <c r="AG141" s="9" t="e">
        <f t="shared" si="12"/>
        <v>#DIV/0!</v>
      </c>
      <c r="AH141" s="10" t="e">
        <f t="shared" si="9"/>
        <v>#DIV/0!</v>
      </c>
      <c r="AI141" s="10" t="e">
        <f t="shared" si="10"/>
        <v>#DIV/0!</v>
      </c>
      <c r="AJ141" s="10" t="e">
        <f t="shared" si="11"/>
        <v>#DIV/0!</v>
      </c>
    </row>
    <row r="142" spans="5:36" x14ac:dyDescent="0.35">
      <c r="E142" s="11"/>
      <c r="F142" s="11"/>
      <c r="S142" s="11"/>
      <c r="T142" s="11"/>
      <c r="AG142" s="9" t="e">
        <f t="shared" si="12"/>
        <v>#DIV/0!</v>
      </c>
      <c r="AH142" s="10" t="e">
        <f t="shared" si="9"/>
        <v>#DIV/0!</v>
      </c>
      <c r="AI142" s="10" t="e">
        <f t="shared" si="10"/>
        <v>#DIV/0!</v>
      </c>
      <c r="AJ142" s="10" t="e">
        <f t="shared" si="11"/>
        <v>#DIV/0!</v>
      </c>
    </row>
    <row r="143" spans="5:36" x14ac:dyDescent="0.35">
      <c r="E143" s="11"/>
      <c r="F143" s="11"/>
      <c r="S143" s="11"/>
      <c r="T143" s="11"/>
      <c r="AG143" s="9" t="e">
        <f t="shared" si="12"/>
        <v>#DIV/0!</v>
      </c>
      <c r="AH143" s="10" t="e">
        <f t="shared" si="9"/>
        <v>#DIV/0!</v>
      </c>
      <c r="AI143" s="10" t="e">
        <f t="shared" si="10"/>
        <v>#DIV/0!</v>
      </c>
      <c r="AJ143" s="10" t="e">
        <f t="shared" si="11"/>
        <v>#DIV/0!</v>
      </c>
    </row>
    <row r="144" spans="5:36" x14ac:dyDescent="0.35">
      <c r="E144" s="11"/>
      <c r="F144" s="11"/>
      <c r="S144" s="11"/>
      <c r="T144" s="11"/>
      <c r="AG144" s="9" t="e">
        <f t="shared" si="12"/>
        <v>#DIV/0!</v>
      </c>
      <c r="AH144" s="10" t="e">
        <f t="shared" si="9"/>
        <v>#DIV/0!</v>
      </c>
      <c r="AI144" s="10" t="e">
        <f t="shared" si="10"/>
        <v>#DIV/0!</v>
      </c>
      <c r="AJ144" s="10" t="e">
        <f t="shared" si="11"/>
        <v>#DIV/0!</v>
      </c>
    </row>
    <row r="145" spans="5:36" x14ac:dyDescent="0.35">
      <c r="E145" s="11"/>
      <c r="F145" s="11"/>
      <c r="S145" s="11"/>
      <c r="T145" s="11"/>
      <c r="AG145" s="9" t="e">
        <f t="shared" si="12"/>
        <v>#DIV/0!</v>
      </c>
      <c r="AH145" s="10" t="e">
        <f t="shared" si="9"/>
        <v>#DIV/0!</v>
      </c>
      <c r="AI145" s="10" t="e">
        <f t="shared" si="10"/>
        <v>#DIV/0!</v>
      </c>
      <c r="AJ145" s="10" t="e">
        <f t="shared" si="11"/>
        <v>#DIV/0!</v>
      </c>
    </row>
    <row r="146" spans="5:36" x14ac:dyDescent="0.35">
      <c r="E146" s="11"/>
      <c r="F146" s="11"/>
      <c r="S146" s="11"/>
      <c r="T146" s="11"/>
      <c r="AG146" s="9" t="e">
        <f t="shared" si="12"/>
        <v>#DIV/0!</v>
      </c>
      <c r="AH146" s="10" t="e">
        <f t="shared" si="9"/>
        <v>#DIV/0!</v>
      </c>
      <c r="AI146" s="10" t="e">
        <f t="shared" si="10"/>
        <v>#DIV/0!</v>
      </c>
      <c r="AJ146" s="10" t="e">
        <f t="shared" si="11"/>
        <v>#DIV/0!</v>
      </c>
    </row>
    <row r="147" spans="5:36" x14ac:dyDescent="0.35">
      <c r="E147" s="11"/>
      <c r="F147" s="11"/>
      <c r="S147" s="11"/>
      <c r="T147" s="11"/>
      <c r="AG147" s="9" t="e">
        <f t="shared" si="12"/>
        <v>#DIV/0!</v>
      </c>
      <c r="AH147" s="10" t="e">
        <f t="shared" si="9"/>
        <v>#DIV/0!</v>
      </c>
      <c r="AI147" s="10" t="e">
        <f t="shared" si="10"/>
        <v>#DIV/0!</v>
      </c>
      <c r="AJ147" s="10" t="e">
        <f t="shared" si="11"/>
        <v>#DIV/0!</v>
      </c>
    </row>
    <row r="148" spans="5:36" x14ac:dyDescent="0.35">
      <c r="E148" s="11"/>
      <c r="F148" s="11"/>
      <c r="S148" s="11"/>
      <c r="T148" s="11"/>
      <c r="AG148" s="9" t="e">
        <f t="shared" si="12"/>
        <v>#DIV/0!</v>
      </c>
      <c r="AH148" s="10" t="e">
        <f t="shared" si="9"/>
        <v>#DIV/0!</v>
      </c>
      <c r="AI148" s="10" t="e">
        <f t="shared" si="10"/>
        <v>#DIV/0!</v>
      </c>
      <c r="AJ148" s="10" t="e">
        <f t="shared" si="11"/>
        <v>#DIV/0!</v>
      </c>
    </row>
    <row r="149" spans="5:36" x14ac:dyDescent="0.35">
      <c r="E149" s="11"/>
      <c r="F149" s="11"/>
      <c r="S149" s="11"/>
      <c r="T149" s="11"/>
      <c r="AG149" s="9" t="e">
        <f t="shared" si="12"/>
        <v>#DIV/0!</v>
      </c>
      <c r="AH149" s="10" t="e">
        <f t="shared" si="9"/>
        <v>#DIV/0!</v>
      </c>
      <c r="AI149" s="10" t="e">
        <f t="shared" si="10"/>
        <v>#DIV/0!</v>
      </c>
      <c r="AJ149" s="10" t="e">
        <f t="shared" si="11"/>
        <v>#DIV/0!</v>
      </c>
    </row>
    <row r="150" spans="5:36" x14ac:dyDescent="0.35">
      <c r="E150" s="11"/>
      <c r="F150" s="11"/>
      <c r="S150" s="11"/>
      <c r="T150" s="11"/>
      <c r="AG150" s="9" t="e">
        <f t="shared" si="12"/>
        <v>#DIV/0!</v>
      </c>
      <c r="AH150" s="10" t="e">
        <f t="shared" si="9"/>
        <v>#DIV/0!</v>
      </c>
      <c r="AI150" s="10" t="e">
        <f t="shared" si="10"/>
        <v>#DIV/0!</v>
      </c>
      <c r="AJ150" s="10" t="e">
        <f t="shared" si="11"/>
        <v>#DIV/0!</v>
      </c>
    </row>
    <row r="151" spans="5:36" x14ac:dyDescent="0.35">
      <c r="E151" s="11"/>
      <c r="F151" s="11"/>
      <c r="S151" s="11"/>
      <c r="T151" s="11"/>
      <c r="AG151" s="9" t="e">
        <f t="shared" si="12"/>
        <v>#DIV/0!</v>
      </c>
      <c r="AH151" s="10" t="e">
        <f t="shared" si="9"/>
        <v>#DIV/0!</v>
      </c>
      <c r="AI151" s="10" t="e">
        <f t="shared" si="10"/>
        <v>#DIV/0!</v>
      </c>
      <c r="AJ151" s="10" t="e">
        <f t="shared" si="11"/>
        <v>#DIV/0!</v>
      </c>
    </row>
    <row r="152" spans="5:36" x14ac:dyDescent="0.35">
      <c r="E152" s="11"/>
      <c r="F152" s="11"/>
      <c r="S152" s="11"/>
      <c r="T152" s="11"/>
      <c r="AG152" s="9" t="e">
        <f t="shared" si="12"/>
        <v>#DIV/0!</v>
      </c>
      <c r="AH152" s="10" t="e">
        <f t="shared" si="9"/>
        <v>#DIV/0!</v>
      </c>
      <c r="AI152" s="10" t="e">
        <f t="shared" si="10"/>
        <v>#DIV/0!</v>
      </c>
      <c r="AJ152" s="10" t="e">
        <f t="shared" si="11"/>
        <v>#DIV/0!</v>
      </c>
    </row>
    <row r="153" spans="5:36" x14ac:dyDescent="0.35">
      <c r="E153" s="11"/>
      <c r="F153" s="11"/>
      <c r="S153" s="11"/>
      <c r="T153" s="11"/>
      <c r="AG153" s="9" t="e">
        <f t="shared" si="12"/>
        <v>#DIV/0!</v>
      </c>
      <c r="AH153" s="10" t="e">
        <f t="shared" si="9"/>
        <v>#DIV/0!</v>
      </c>
      <c r="AI153" s="10" t="e">
        <f t="shared" si="10"/>
        <v>#DIV/0!</v>
      </c>
      <c r="AJ153" s="10" t="e">
        <f t="shared" si="11"/>
        <v>#DIV/0!</v>
      </c>
    </row>
    <row r="154" spans="5:36" x14ac:dyDescent="0.35">
      <c r="E154" s="11"/>
      <c r="F154" s="11"/>
      <c r="S154" s="11"/>
      <c r="T154" s="11"/>
      <c r="AG154" s="9" t="e">
        <f t="shared" si="12"/>
        <v>#DIV/0!</v>
      </c>
      <c r="AH154" s="10" t="e">
        <f t="shared" si="9"/>
        <v>#DIV/0!</v>
      </c>
      <c r="AI154" s="10" t="e">
        <f t="shared" si="10"/>
        <v>#DIV/0!</v>
      </c>
      <c r="AJ154" s="10" t="e">
        <f t="shared" si="11"/>
        <v>#DIV/0!</v>
      </c>
    </row>
    <row r="155" spans="5:36" x14ac:dyDescent="0.35">
      <c r="E155" s="11"/>
      <c r="F155" s="11"/>
      <c r="S155" s="11"/>
      <c r="T155" s="11"/>
      <c r="AG155" s="9" t="e">
        <f t="shared" si="12"/>
        <v>#DIV/0!</v>
      </c>
      <c r="AH155" s="10" t="e">
        <f t="shared" si="9"/>
        <v>#DIV/0!</v>
      </c>
      <c r="AI155" s="10" t="e">
        <f t="shared" si="10"/>
        <v>#DIV/0!</v>
      </c>
      <c r="AJ155" s="10" t="e">
        <f t="shared" si="11"/>
        <v>#DIV/0!</v>
      </c>
    </row>
    <row r="156" spans="5:36" x14ac:dyDescent="0.35">
      <c r="E156" s="11"/>
      <c r="F156" s="11"/>
      <c r="S156" s="11"/>
      <c r="T156" s="11"/>
      <c r="AG156" s="9" t="e">
        <f t="shared" si="12"/>
        <v>#DIV/0!</v>
      </c>
      <c r="AH156" s="10" t="e">
        <f t="shared" si="9"/>
        <v>#DIV/0!</v>
      </c>
      <c r="AI156" s="10" t="e">
        <f t="shared" si="10"/>
        <v>#DIV/0!</v>
      </c>
      <c r="AJ156" s="10" t="e">
        <f t="shared" si="11"/>
        <v>#DIV/0!</v>
      </c>
    </row>
    <row r="157" spans="5:36" x14ac:dyDescent="0.35">
      <c r="E157" s="11"/>
      <c r="F157" s="11"/>
      <c r="S157" s="11"/>
      <c r="T157" s="11"/>
      <c r="AG157" s="9" t="e">
        <f t="shared" si="12"/>
        <v>#DIV/0!</v>
      </c>
      <c r="AH157" s="10" t="e">
        <f t="shared" si="9"/>
        <v>#DIV/0!</v>
      </c>
      <c r="AI157" s="10" t="e">
        <f t="shared" si="10"/>
        <v>#DIV/0!</v>
      </c>
      <c r="AJ157" s="10" t="e">
        <f t="shared" si="11"/>
        <v>#DIV/0!</v>
      </c>
    </row>
    <row r="158" spans="5:36" x14ac:dyDescent="0.35">
      <c r="E158" s="11"/>
      <c r="F158" s="11"/>
      <c r="S158" s="11"/>
      <c r="T158" s="11"/>
      <c r="AG158" s="9" t="e">
        <f t="shared" si="12"/>
        <v>#DIV/0!</v>
      </c>
      <c r="AH158" s="10" t="e">
        <f t="shared" si="9"/>
        <v>#DIV/0!</v>
      </c>
      <c r="AI158" s="10" t="e">
        <f t="shared" si="10"/>
        <v>#DIV/0!</v>
      </c>
      <c r="AJ158" s="10" t="e">
        <f t="shared" si="11"/>
        <v>#DIV/0!</v>
      </c>
    </row>
    <row r="159" spans="5:36" x14ac:dyDescent="0.35">
      <c r="E159" s="11"/>
      <c r="F159" s="11"/>
      <c r="S159" s="11"/>
      <c r="T159" s="11"/>
      <c r="AG159" s="9" t="e">
        <f t="shared" si="12"/>
        <v>#DIV/0!</v>
      </c>
      <c r="AH159" s="10" t="e">
        <f t="shared" si="9"/>
        <v>#DIV/0!</v>
      </c>
      <c r="AI159" s="10" t="e">
        <f t="shared" si="10"/>
        <v>#DIV/0!</v>
      </c>
      <c r="AJ159" s="10" t="e">
        <f t="shared" si="11"/>
        <v>#DIV/0!</v>
      </c>
    </row>
    <row r="160" spans="5:36" x14ac:dyDescent="0.35">
      <c r="E160" s="11"/>
      <c r="F160" s="11"/>
      <c r="S160" s="11"/>
      <c r="T160" s="11"/>
      <c r="AG160" s="9" t="e">
        <f t="shared" si="12"/>
        <v>#DIV/0!</v>
      </c>
      <c r="AH160" s="10" t="e">
        <f t="shared" si="9"/>
        <v>#DIV/0!</v>
      </c>
      <c r="AI160" s="10" t="e">
        <f t="shared" si="10"/>
        <v>#DIV/0!</v>
      </c>
      <c r="AJ160" s="10" t="e">
        <f t="shared" si="11"/>
        <v>#DIV/0!</v>
      </c>
    </row>
    <row r="161" spans="5:36" x14ac:dyDescent="0.35">
      <c r="E161" s="11"/>
      <c r="F161" s="11"/>
      <c r="S161" s="11"/>
      <c r="T161" s="11"/>
      <c r="AG161" s="9" t="e">
        <f t="shared" si="12"/>
        <v>#DIV/0!</v>
      </c>
      <c r="AH161" s="10" t="e">
        <f t="shared" si="9"/>
        <v>#DIV/0!</v>
      </c>
      <c r="AI161" s="10" t="e">
        <f t="shared" si="10"/>
        <v>#DIV/0!</v>
      </c>
      <c r="AJ161" s="10" t="e">
        <f t="shared" si="11"/>
        <v>#DIV/0!</v>
      </c>
    </row>
    <row r="162" spans="5:36" x14ac:dyDescent="0.35">
      <c r="E162" s="11"/>
      <c r="F162" s="11"/>
      <c r="S162" s="11"/>
      <c r="T162" s="11"/>
      <c r="AG162" s="9" t="e">
        <f t="shared" si="12"/>
        <v>#DIV/0!</v>
      </c>
      <c r="AH162" s="10" t="e">
        <f t="shared" si="9"/>
        <v>#DIV/0!</v>
      </c>
      <c r="AI162" s="10" t="e">
        <f t="shared" si="10"/>
        <v>#DIV/0!</v>
      </c>
      <c r="AJ162" s="10" t="e">
        <f t="shared" si="11"/>
        <v>#DIV/0!</v>
      </c>
    </row>
    <row r="163" spans="5:36" x14ac:dyDescent="0.35">
      <c r="E163" s="11"/>
      <c r="F163" s="11"/>
      <c r="S163" s="11"/>
      <c r="T163" s="11"/>
      <c r="AG163" s="9" t="e">
        <f t="shared" si="12"/>
        <v>#DIV/0!</v>
      </c>
      <c r="AH163" s="10" t="e">
        <f t="shared" si="9"/>
        <v>#DIV/0!</v>
      </c>
      <c r="AI163" s="10" t="e">
        <f t="shared" si="10"/>
        <v>#DIV/0!</v>
      </c>
      <c r="AJ163" s="10" t="e">
        <f t="shared" si="11"/>
        <v>#DIV/0!</v>
      </c>
    </row>
    <row r="164" spans="5:36" x14ac:dyDescent="0.35">
      <c r="E164" s="11"/>
      <c r="F164" s="11"/>
      <c r="S164" s="11"/>
      <c r="T164" s="11"/>
      <c r="AG164" s="9" t="e">
        <f t="shared" si="12"/>
        <v>#DIV/0!</v>
      </c>
      <c r="AH164" s="10" t="e">
        <f t="shared" si="9"/>
        <v>#DIV/0!</v>
      </c>
      <c r="AI164" s="10" t="e">
        <f t="shared" si="10"/>
        <v>#DIV/0!</v>
      </c>
      <c r="AJ164" s="10" t="e">
        <f t="shared" si="11"/>
        <v>#DIV/0!</v>
      </c>
    </row>
    <row r="165" spans="5:36" x14ac:dyDescent="0.35">
      <c r="E165" s="11"/>
      <c r="F165" s="11"/>
      <c r="S165" s="11"/>
      <c r="T165" s="11"/>
      <c r="AG165" s="9" t="e">
        <f t="shared" si="12"/>
        <v>#DIV/0!</v>
      </c>
      <c r="AH165" s="10" t="e">
        <f t="shared" si="9"/>
        <v>#DIV/0!</v>
      </c>
      <c r="AI165" s="10" t="e">
        <f t="shared" si="10"/>
        <v>#DIV/0!</v>
      </c>
      <c r="AJ165" s="10" t="e">
        <f t="shared" si="11"/>
        <v>#DIV/0!</v>
      </c>
    </row>
    <row r="166" spans="5:36" x14ac:dyDescent="0.35">
      <c r="E166" s="11"/>
      <c r="F166" s="11"/>
      <c r="S166" s="11"/>
      <c r="T166" s="11"/>
      <c r="AG166" s="9" t="e">
        <f t="shared" si="12"/>
        <v>#DIV/0!</v>
      </c>
      <c r="AH166" s="10" t="e">
        <f t="shared" si="9"/>
        <v>#DIV/0!</v>
      </c>
      <c r="AI166" s="10" t="e">
        <f t="shared" si="10"/>
        <v>#DIV/0!</v>
      </c>
      <c r="AJ166" s="10" t="e">
        <f t="shared" si="11"/>
        <v>#DIV/0!</v>
      </c>
    </row>
    <row r="167" spans="5:36" x14ac:dyDescent="0.35">
      <c r="E167" s="11"/>
      <c r="F167" s="11"/>
      <c r="S167" s="11"/>
      <c r="T167" s="11"/>
      <c r="AG167" s="9" t="e">
        <f t="shared" si="12"/>
        <v>#DIV/0!</v>
      </c>
      <c r="AH167" s="10" t="e">
        <f t="shared" si="9"/>
        <v>#DIV/0!</v>
      </c>
      <c r="AI167" s="10" t="e">
        <f t="shared" si="10"/>
        <v>#DIV/0!</v>
      </c>
      <c r="AJ167" s="10" t="e">
        <f t="shared" si="11"/>
        <v>#DIV/0!</v>
      </c>
    </row>
    <row r="168" spans="5:36" x14ac:dyDescent="0.35">
      <c r="E168" s="11"/>
      <c r="F168" s="11"/>
      <c r="S168" s="11"/>
      <c r="T168" s="11"/>
      <c r="AG168" s="9" t="e">
        <f t="shared" si="12"/>
        <v>#DIV/0!</v>
      </c>
      <c r="AH168" s="10" t="e">
        <f t="shared" si="9"/>
        <v>#DIV/0!</v>
      </c>
      <c r="AI168" s="10" t="e">
        <f t="shared" si="10"/>
        <v>#DIV/0!</v>
      </c>
      <c r="AJ168" s="10" t="e">
        <f t="shared" si="11"/>
        <v>#DIV/0!</v>
      </c>
    </row>
    <row r="169" spans="5:36" x14ac:dyDescent="0.35">
      <c r="E169" s="11"/>
      <c r="F169" s="11"/>
      <c r="S169" s="11"/>
      <c r="T169" s="11"/>
      <c r="AG169" s="9" t="e">
        <f t="shared" si="12"/>
        <v>#DIV/0!</v>
      </c>
      <c r="AH169" s="10" t="e">
        <f t="shared" si="9"/>
        <v>#DIV/0!</v>
      </c>
      <c r="AI169" s="10" t="e">
        <f t="shared" si="10"/>
        <v>#DIV/0!</v>
      </c>
      <c r="AJ169" s="10" t="e">
        <f t="shared" si="11"/>
        <v>#DIV/0!</v>
      </c>
    </row>
    <row r="170" spans="5:36" x14ac:dyDescent="0.35">
      <c r="E170" s="11"/>
      <c r="F170" s="11"/>
      <c r="S170" s="11"/>
      <c r="T170" s="11"/>
      <c r="AG170" s="9" t="e">
        <f t="shared" si="12"/>
        <v>#DIV/0!</v>
      </c>
      <c r="AH170" s="10" t="e">
        <f t="shared" si="9"/>
        <v>#DIV/0!</v>
      </c>
      <c r="AI170" s="10" t="e">
        <f t="shared" si="10"/>
        <v>#DIV/0!</v>
      </c>
      <c r="AJ170" s="10" t="e">
        <f t="shared" si="11"/>
        <v>#DIV/0!</v>
      </c>
    </row>
    <row r="171" spans="5:36" x14ac:dyDescent="0.35">
      <c r="E171" s="11"/>
      <c r="F171" s="11"/>
      <c r="S171" s="11"/>
      <c r="T171" s="11"/>
      <c r="AG171" s="9" t="e">
        <f t="shared" si="12"/>
        <v>#DIV/0!</v>
      </c>
      <c r="AH171" s="10" t="e">
        <f t="shared" si="9"/>
        <v>#DIV/0!</v>
      </c>
      <c r="AI171" s="10" t="e">
        <f t="shared" si="10"/>
        <v>#DIV/0!</v>
      </c>
      <c r="AJ171" s="10" t="e">
        <f t="shared" si="11"/>
        <v>#DIV/0!</v>
      </c>
    </row>
    <row r="172" spans="5:36" x14ac:dyDescent="0.35">
      <c r="E172" s="11"/>
      <c r="F172" s="11"/>
      <c r="S172" s="11"/>
      <c r="T172" s="11"/>
      <c r="AG172" s="9" t="e">
        <f t="shared" si="12"/>
        <v>#DIV/0!</v>
      </c>
      <c r="AH172" s="10" t="e">
        <f t="shared" si="9"/>
        <v>#DIV/0!</v>
      </c>
      <c r="AI172" s="10" t="e">
        <f t="shared" si="10"/>
        <v>#DIV/0!</v>
      </c>
      <c r="AJ172" s="10" t="e">
        <f t="shared" si="11"/>
        <v>#DIV/0!</v>
      </c>
    </row>
    <row r="173" spans="5:36" x14ac:dyDescent="0.35">
      <c r="E173" s="11"/>
      <c r="F173" s="11"/>
      <c r="S173" s="11"/>
      <c r="T173" s="11"/>
      <c r="AG173" s="9" t="e">
        <f t="shared" si="12"/>
        <v>#DIV/0!</v>
      </c>
      <c r="AH173" s="10" t="e">
        <f t="shared" si="9"/>
        <v>#DIV/0!</v>
      </c>
      <c r="AI173" s="10" t="e">
        <f t="shared" si="10"/>
        <v>#DIV/0!</v>
      </c>
      <c r="AJ173" s="10" t="e">
        <f t="shared" si="11"/>
        <v>#DIV/0!</v>
      </c>
    </row>
    <row r="174" spans="5:36" x14ac:dyDescent="0.35">
      <c r="E174" s="11"/>
      <c r="F174" s="11"/>
      <c r="S174" s="11"/>
      <c r="T174" s="11"/>
      <c r="AG174" s="9" t="e">
        <f t="shared" si="12"/>
        <v>#DIV/0!</v>
      </c>
      <c r="AH174" s="10" t="e">
        <f t="shared" si="9"/>
        <v>#DIV/0!</v>
      </c>
      <c r="AI174" s="10" t="e">
        <f t="shared" si="10"/>
        <v>#DIV/0!</v>
      </c>
      <c r="AJ174" s="10" t="e">
        <f t="shared" si="11"/>
        <v>#DIV/0!</v>
      </c>
    </row>
    <row r="175" spans="5:36" x14ac:dyDescent="0.35">
      <c r="E175" s="11"/>
      <c r="F175" s="11"/>
      <c r="S175" s="11"/>
      <c r="T175" s="11"/>
      <c r="AG175" s="9" t="e">
        <f t="shared" si="12"/>
        <v>#DIV/0!</v>
      </c>
      <c r="AH175" s="10" t="e">
        <f t="shared" si="9"/>
        <v>#DIV/0!</v>
      </c>
      <c r="AI175" s="10" t="e">
        <f t="shared" si="10"/>
        <v>#DIV/0!</v>
      </c>
      <c r="AJ175" s="10" t="e">
        <f t="shared" si="11"/>
        <v>#DIV/0!</v>
      </c>
    </row>
    <row r="176" spans="5:36" x14ac:dyDescent="0.35">
      <c r="E176" s="11"/>
      <c r="F176" s="11"/>
      <c r="S176" s="11"/>
      <c r="T176" s="11"/>
      <c r="AG176" s="9" t="e">
        <f t="shared" si="12"/>
        <v>#DIV/0!</v>
      </c>
      <c r="AH176" s="10" t="e">
        <f t="shared" si="9"/>
        <v>#DIV/0!</v>
      </c>
      <c r="AI176" s="10" t="e">
        <f t="shared" si="10"/>
        <v>#DIV/0!</v>
      </c>
      <c r="AJ176" s="10" t="e">
        <f t="shared" si="11"/>
        <v>#DIV/0!</v>
      </c>
    </row>
    <row r="177" spans="5:36" x14ac:dyDescent="0.35">
      <c r="E177" s="11"/>
      <c r="F177" s="11"/>
      <c r="S177" s="11"/>
      <c r="T177" s="11"/>
      <c r="AG177" s="9" t="e">
        <f t="shared" si="12"/>
        <v>#DIV/0!</v>
      </c>
      <c r="AH177" s="10" t="e">
        <f t="shared" si="9"/>
        <v>#DIV/0!</v>
      </c>
      <c r="AI177" s="10" t="e">
        <f t="shared" si="10"/>
        <v>#DIV/0!</v>
      </c>
      <c r="AJ177" s="10" t="e">
        <f t="shared" si="11"/>
        <v>#DIV/0!</v>
      </c>
    </row>
    <row r="178" spans="5:36" x14ac:dyDescent="0.35">
      <c r="E178" s="11"/>
      <c r="F178" s="11"/>
      <c r="S178" s="11"/>
      <c r="T178" s="11"/>
      <c r="AG178" s="9" t="e">
        <f t="shared" si="12"/>
        <v>#DIV/0!</v>
      </c>
      <c r="AH178" s="10" t="e">
        <f t="shared" si="9"/>
        <v>#DIV/0!</v>
      </c>
      <c r="AI178" s="10" t="e">
        <f t="shared" si="10"/>
        <v>#DIV/0!</v>
      </c>
      <c r="AJ178" s="10" t="e">
        <f t="shared" si="11"/>
        <v>#DIV/0!</v>
      </c>
    </row>
    <row r="179" spans="5:36" x14ac:dyDescent="0.35">
      <c r="E179" s="11"/>
      <c r="F179" s="11"/>
      <c r="S179" s="11"/>
      <c r="T179" s="11"/>
      <c r="AG179" s="9" t="e">
        <f t="shared" si="12"/>
        <v>#DIV/0!</v>
      </c>
      <c r="AH179" s="10" t="e">
        <f t="shared" si="9"/>
        <v>#DIV/0!</v>
      </c>
      <c r="AI179" s="10" t="e">
        <f t="shared" si="10"/>
        <v>#DIV/0!</v>
      </c>
      <c r="AJ179" s="10" t="e">
        <f t="shared" si="11"/>
        <v>#DIV/0!</v>
      </c>
    </row>
    <row r="180" spans="5:36" x14ac:dyDescent="0.35">
      <c r="E180" s="11"/>
      <c r="F180" s="11"/>
      <c r="S180" s="11"/>
      <c r="T180" s="11"/>
      <c r="AG180" s="9" t="e">
        <f t="shared" si="12"/>
        <v>#DIV/0!</v>
      </c>
      <c r="AH180" s="10" t="e">
        <f t="shared" si="9"/>
        <v>#DIV/0!</v>
      </c>
      <c r="AI180" s="10" t="e">
        <f t="shared" si="10"/>
        <v>#DIV/0!</v>
      </c>
      <c r="AJ180" s="10" t="e">
        <f t="shared" si="11"/>
        <v>#DIV/0!</v>
      </c>
    </row>
    <row r="181" spans="5:36" x14ac:dyDescent="0.35">
      <c r="E181" s="11"/>
      <c r="F181" s="11"/>
      <c r="S181" s="11"/>
      <c r="T181" s="11"/>
      <c r="AG181" s="9" t="e">
        <f t="shared" si="12"/>
        <v>#DIV/0!</v>
      </c>
      <c r="AH181" s="10" t="e">
        <f t="shared" si="9"/>
        <v>#DIV/0!</v>
      </c>
      <c r="AI181" s="10" t="e">
        <f t="shared" si="10"/>
        <v>#DIV/0!</v>
      </c>
      <c r="AJ181" s="10" t="e">
        <f t="shared" si="11"/>
        <v>#DIV/0!</v>
      </c>
    </row>
    <row r="182" spans="5:36" x14ac:dyDescent="0.35">
      <c r="E182" s="11"/>
      <c r="F182" s="11"/>
      <c r="S182" s="11"/>
      <c r="T182" s="11"/>
      <c r="AG182" s="9" t="e">
        <f t="shared" si="12"/>
        <v>#DIV/0!</v>
      </c>
      <c r="AH182" s="10" t="e">
        <f t="shared" si="9"/>
        <v>#DIV/0!</v>
      </c>
      <c r="AI182" s="10" t="e">
        <f t="shared" si="10"/>
        <v>#DIV/0!</v>
      </c>
      <c r="AJ182" s="10" t="e">
        <f t="shared" si="11"/>
        <v>#DIV/0!</v>
      </c>
    </row>
    <row r="183" spans="5:36" x14ac:dyDescent="0.35">
      <c r="E183" s="11"/>
      <c r="F183" s="11"/>
      <c r="S183" s="11"/>
      <c r="T183" s="11"/>
      <c r="AG183" s="9" t="e">
        <f t="shared" si="12"/>
        <v>#DIV/0!</v>
      </c>
      <c r="AH183" s="10" t="e">
        <f t="shared" si="9"/>
        <v>#DIV/0!</v>
      </c>
      <c r="AI183" s="10" t="e">
        <f t="shared" si="10"/>
        <v>#DIV/0!</v>
      </c>
      <c r="AJ183" s="10" t="e">
        <f t="shared" si="11"/>
        <v>#DIV/0!</v>
      </c>
    </row>
    <row r="184" spans="5:36" x14ac:dyDescent="0.35">
      <c r="E184" s="11"/>
      <c r="F184" s="11"/>
      <c r="S184" s="11"/>
      <c r="T184" s="11"/>
      <c r="AG184" s="9" t="e">
        <f t="shared" si="12"/>
        <v>#DIV/0!</v>
      </c>
      <c r="AH184" s="10" t="e">
        <f t="shared" si="9"/>
        <v>#DIV/0!</v>
      </c>
      <c r="AI184" s="10" t="e">
        <f t="shared" si="10"/>
        <v>#DIV/0!</v>
      </c>
      <c r="AJ184" s="10" t="e">
        <f t="shared" si="11"/>
        <v>#DIV/0!</v>
      </c>
    </row>
    <row r="185" spans="5:36" x14ac:dyDescent="0.35">
      <c r="E185" s="11"/>
      <c r="F185" s="11"/>
      <c r="S185" s="11"/>
      <c r="T185" s="11"/>
      <c r="AG185" s="9" t="e">
        <f t="shared" si="12"/>
        <v>#DIV/0!</v>
      </c>
      <c r="AH185" s="10" t="e">
        <f t="shared" si="9"/>
        <v>#DIV/0!</v>
      </c>
      <c r="AI185" s="10" t="e">
        <f t="shared" si="10"/>
        <v>#DIV/0!</v>
      </c>
      <c r="AJ185" s="10" t="e">
        <f t="shared" si="11"/>
        <v>#DIV/0!</v>
      </c>
    </row>
    <row r="186" spans="5:36" x14ac:dyDescent="0.35">
      <c r="E186" s="11"/>
      <c r="F186" s="11"/>
      <c r="S186" s="11"/>
      <c r="T186" s="11"/>
      <c r="AG186" s="9" t="e">
        <f t="shared" si="12"/>
        <v>#DIV/0!</v>
      </c>
      <c r="AH186" s="10" t="e">
        <f t="shared" si="9"/>
        <v>#DIV/0!</v>
      </c>
      <c r="AI186" s="10" t="e">
        <f t="shared" si="10"/>
        <v>#DIV/0!</v>
      </c>
      <c r="AJ186" s="10" t="e">
        <f t="shared" si="11"/>
        <v>#DIV/0!</v>
      </c>
    </row>
    <row r="187" spans="5:36" x14ac:dyDescent="0.35">
      <c r="E187" s="11"/>
      <c r="F187" s="11"/>
      <c r="S187" s="11"/>
      <c r="T187" s="11"/>
      <c r="AG187" s="9" t="e">
        <f t="shared" si="12"/>
        <v>#DIV/0!</v>
      </c>
      <c r="AH187" s="10" t="e">
        <f t="shared" si="9"/>
        <v>#DIV/0!</v>
      </c>
      <c r="AI187" s="10" t="e">
        <f t="shared" si="10"/>
        <v>#DIV/0!</v>
      </c>
      <c r="AJ187" s="10" t="e">
        <f t="shared" si="11"/>
        <v>#DIV/0!</v>
      </c>
    </row>
    <row r="188" spans="5:36" x14ac:dyDescent="0.35">
      <c r="E188" s="11"/>
      <c r="F188" s="11"/>
      <c r="S188" s="11"/>
      <c r="T188" s="11"/>
      <c r="AG188" s="9" t="e">
        <f t="shared" si="12"/>
        <v>#DIV/0!</v>
      </c>
      <c r="AH188" s="10" t="e">
        <f t="shared" si="9"/>
        <v>#DIV/0!</v>
      </c>
      <c r="AI188" s="10" t="e">
        <f t="shared" si="10"/>
        <v>#DIV/0!</v>
      </c>
      <c r="AJ188" s="10" t="e">
        <f t="shared" si="11"/>
        <v>#DIV/0!</v>
      </c>
    </row>
    <row r="189" spans="5:36" x14ac:dyDescent="0.35">
      <c r="E189" s="11"/>
      <c r="F189" s="11"/>
      <c r="S189" s="11"/>
      <c r="T189" s="11"/>
      <c r="AG189" s="9" t="e">
        <f t="shared" si="12"/>
        <v>#DIV/0!</v>
      </c>
      <c r="AH189" s="10" t="e">
        <f t="shared" si="9"/>
        <v>#DIV/0!</v>
      </c>
      <c r="AI189" s="10" t="e">
        <f t="shared" si="10"/>
        <v>#DIV/0!</v>
      </c>
      <c r="AJ189" s="10" t="e">
        <f t="shared" si="11"/>
        <v>#DIV/0!</v>
      </c>
    </row>
    <row r="190" spans="5:36" x14ac:dyDescent="0.35">
      <c r="E190" s="11"/>
      <c r="F190" s="11"/>
      <c r="S190" s="11"/>
      <c r="T190" s="11"/>
      <c r="AG190" s="9" t="e">
        <f t="shared" si="12"/>
        <v>#DIV/0!</v>
      </c>
      <c r="AH190" s="10" t="e">
        <f t="shared" si="9"/>
        <v>#DIV/0!</v>
      </c>
      <c r="AI190" s="10" t="e">
        <f t="shared" si="10"/>
        <v>#DIV/0!</v>
      </c>
      <c r="AJ190" s="10" t="e">
        <f t="shared" si="11"/>
        <v>#DIV/0!</v>
      </c>
    </row>
    <row r="191" spans="5:36" x14ac:dyDescent="0.35">
      <c r="E191" s="11"/>
      <c r="F191" s="11"/>
      <c r="S191" s="11"/>
      <c r="T191" s="11"/>
      <c r="AG191" s="9" t="e">
        <f t="shared" si="12"/>
        <v>#DIV/0!</v>
      </c>
      <c r="AH191" s="10" t="e">
        <f t="shared" si="9"/>
        <v>#DIV/0!</v>
      </c>
      <c r="AI191" s="10" t="e">
        <f t="shared" si="10"/>
        <v>#DIV/0!</v>
      </c>
      <c r="AJ191" s="10" t="e">
        <f t="shared" si="11"/>
        <v>#DIV/0!</v>
      </c>
    </row>
    <row r="192" spans="5:36" x14ac:dyDescent="0.35">
      <c r="E192" s="11"/>
      <c r="F192" s="11"/>
      <c r="S192" s="11"/>
      <c r="T192" s="11"/>
      <c r="AG192" s="9" t="e">
        <f t="shared" si="12"/>
        <v>#DIV/0!</v>
      </c>
      <c r="AH192" s="10" t="e">
        <f t="shared" si="9"/>
        <v>#DIV/0!</v>
      </c>
      <c r="AI192" s="10" t="e">
        <f t="shared" si="10"/>
        <v>#DIV/0!</v>
      </c>
      <c r="AJ192" s="10" t="e">
        <f t="shared" si="11"/>
        <v>#DIV/0!</v>
      </c>
    </row>
    <row r="193" spans="5:36" x14ac:dyDescent="0.35">
      <c r="E193" s="11"/>
      <c r="F193" s="11"/>
      <c r="S193" s="11"/>
      <c r="T193" s="11"/>
      <c r="AG193" s="9" t="e">
        <f t="shared" si="12"/>
        <v>#DIV/0!</v>
      </c>
      <c r="AH193" s="10" t="e">
        <f t="shared" si="9"/>
        <v>#DIV/0!</v>
      </c>
      <c r="AI193" s="10" t="e">
        <f t="shared" si="10"/>
        <v>#DIV/0!</v>
      </c>
      <c r="AJ193" s="10" t="e">
        <f t="shared" si="11"/>
        <v>#DIV/0!</v>
      </c>
    </row>
    <row r="194" spans="5:36" x14ac:dyDescent="0.35">
      <c r="E194" s="11"/>
      <c r="F194" s="11"/>
      <c r="S194" s="11"/>
      <c r="T194" s="11"/>
      <c r="AG194" s="9" t="e">
        <f t="shared" si="12"/>
        <v>#DIV/0!</v>
      </c>
      <c r="AH194" s="10" t="e">
        <f t="shared" si="9"/>
        <v>#DIV/0!</v>
      </c>
      <c r="AI194" s="10" t="e">
        <f t="shared" si="10"/>
        <v>#DIV/0!</v>
      </c>
      <c r="AJ194" s="10" t="e">
        <f t="shared" si="11"/>
        <v>#DIV/0!</v>
      </c>
    </row>
    <row r="195" spans="5:36" x14ac:dyDescent="0.35">
      <c r="E195" s="11"/>
      <c r="F195" s="11"/>
      <c r="S195" s="11"/>
      <c r="T195" s="11"/>
      <c r="AG195" s="9" t="e">
        <f t="shared" si="12"/>
        <v>#DIV/0!</v>
      </c>
      <c r="AH195" s="10" t="e">
        <f t="shared" si="9"/>
        <v>#DIV/0!</v>
      </c>
      <c r="AI195" s="10" t="e">
        <f t="shared" si="10"/>
        <v>#DIV/0!</v>
      </c>
      <c r="AJ195" s="10" t="e">
        <f t="shared" si="11"/>
        <v>#DIV/0!</v>
      </c>
    </row>
    <row r="196" spans="5:36" x14ac:dyDescent="0.35">
      <c r="E196" s="11"/>
      <c r="F196" s="11"/>
      <c r="S196" s="11"/>
      <c r="T196" s="11"/>
      <c r="AG196" s="9" t="e">
        <f t="shared" si="12"/>
        <v>#DIV/0!</v>
      </c>
      <c r="AH196" s="10" t="e">
        <f t="shared" si="9"/>
        <v>#DIV/0!</v>
      </c>
      <c r="AI196" s="10" t="e">
        <f t="shared" si="10"/>
        <v>#DIV/0!</v>
      </c>
      <c r="AJ196" s="10" t="e">
        <f t="shared" si="11"/>
        <v>#DIV/0!</v>
      </c>
    </row>
    <row r="197" spans="5:36" x14ac:dyDescent="0.35">
      <c r="E197" s="11"/>
      <c r="F197" s="11"/>
      <c r="S197" s="11"/>
      <c r="T197" s="11"/>
      <c r="AG197" s="9" t="e">
        <f t="shared" si="12"/>
        <v>#DIV/0!</v>
      </c>
      <c r="AH197" s="10" t="e">
        <f t="shared" ref="AH197:AH200" si="13">AVERAGE(G197,J197,M197,P197,U197,X197,AA197,AD197)</f>
        <v>#DIV/0!</v>
      </c>
      <c r="AI197" s="10" t="e">
        <f t="shared" ref="AI197:AI200" si="14">AVERAGE(H197,K197,N197, Q197,V197,Y197,AB197,AE197)</f>
        <v>#DIV/0!</v>
      </c>
      <c r="AJ197" s="10" t="e">
        <f t="shared" ref="AJ197:AJ200" si="15">AVERAGE(I197,L197,O197,R197,W197,Z197,AC197,AF197)</f>
        <v>#DIV/0!</v>
      </c>
    </row>
    <row r="198" spans="5:36" x14ac:dyDescent="0.35">
      <c r="E198" s="11"/>
      <c r="F198" s="11"/>
      <c r="S198" s="11"/>
      <c r="T198" s="11"/>
      <c r="AG198" s="9" t="e">
        <f t="shared" si="12"/>
        <v>#DIV/0!</v>
      </c>
      <c r="AH198" s="10" t="e">
        <f t="shared" si="13"/>
        <v>#DIV/0!</v>
      </c>
      <c r="AI198" s="10" t="e">
        <f t="shared" si="14"/>
        <v>#DIV/0!</v>
      </c>
      <c r="AJ198" s="10" t="e">
        <f t="shared" si="15"/>
        <v>#DIV/0!</v>
      </c>
    </row>
    <row r="199" spans="5:36" x14ac:dyDescent="0.35">
      <c r="E199" s="11"/>
      <c r="F199" s="11"/>
      <c r="S199" s="11"/>
      <c r="T199" s="11"/>
      <c r="AG199" s="9" t="e">
        <f t="shared" si="12"/>
        <v>#DIV/0!</v>
      </c>
      <c r="AH199" s="10" t="e">
        <f t="shared" si="13"/>
        <v>#DIV/0!</v>
      </c>
      <c r="AI199" s="10" t="e">
        <f t="shared" si="14"/>
        <v>#DIV/0!</v>
      </c>
      <c r="AJ199" s="10" t="e">
        <f t="shared" si="15"/>
        <v>#DIV/0!</v>
      </c>
    </row>
    <row r="200" spans="5:36" x14ac:dyDescent="0.35">
      <c r="E200" s="11"/>
      <c r="F200" s="11"/>
      <c r="S200" s="11"/>
      <c r="T200" s="11"/>
      <c r="AG200" s="9" t="e">
        <f t="shared" si="12"/>
        <v>#DIV/0!</v>
      </c>
      <c r="AH200" s="10" t="e">
        <f t="shared" si="13"/>
        <v>#DIV/0!</v>
      </c>
      <c r="AI200" s="10" t="e">
        <f t="shared" si="14"/>
        <v>#DIV/0!</v>
      </c>
      <c r="AJ200" s="10" t="e">
        <f t="shared" si="15"/>
        <v>#DIV/0!</v>
      </c>
    </row>
    <row r="201" spans="5:36" x14ac:dyDescent="0.35">
      <c r="E201" s="11"/>
      <c r="F201" s="11"/>
      <c r="S201" s="11"/>
      <c r="T201" s="11"/>
      <c r="AG201" s="9"/>
      <c r="AH201" s="10"/>
      <c r="AI201" s="10"/>
      <c r="AJ201" s="10"/>
    </row>
  </sheetData>
  <sheetProtection algorithmName="SHA-512" hashValue="lhGdVhg47R5gLtJoGcwCqmXKi/iDTLPEIOKrfrybUHlaiHcO8ICW5u0OsSn4xu1ZeKY9SpP4RCmr6FldmkTjOA==" saltValue="9RKG1a26mxNHfsTtPGRZqA==" spinCount="100000" sheet="1" sort="0"/>
  <mergeCells count="18">
    <mergeCell ref="U1:AF1"/>
    <mergeCell ref="AA2:AB2"/>
    <mergeCell ref="AC2:AD2"/>
    <mergeCell ref="A1:D1"/>
    <mergeCell ref="AG1:AJ1"/>
    <mergeCell ref="E2:F2"/>
    <mergeCell ref="S2:T2"/>
    <mergeCell ref="G1:R1"/>
    <mergeCell ref="E1:F1"/>
    <mergeCell ref="S1:T1"/>
    <mergeCell ref="G2:H2"/>
    <mergeCell ref="I2:J2"/>
    <mergeCell ref="K2:L2"/>
    <mergeCell ref="M2:N2"/>
    <mergeCell ref="O2:P2"/>
    <mergeCell ref="U2:V2"/>
    <mergeCell ref="W2:X2"/>
    <mergeCell ref="Y2:Z2"/>
  </mergeCells>
  <dataValidations count="2">
    <dataValidation type="list" allowBlank="1" showInputMessage="1" showErrorMessage="1" error="In dieses Feld können nur die Werte 1-7 eingetragen werden" sqref="G201:R201 U201:AF201" xr:uid="{00000000-0002-0000-0200-000000000000}">
      <formula1>Skalenwerte</formula1>
    </dataValidation>
    <dataValidation type="list" allowBlank="1" showInputMessage="1" showErrorMessage="1" error="In dieses Feld können nur die Werte 0-4 eingetragen werden" sqref="G4:R200 U4:AF200" xr:uid="{00000000-0002-0000-0200-000001000000}">
      <formula1>Skalenwerte</formula1>
    </dataValidation>
  </dataValidations>
  <pageMargins left="0.7" right="0.7" top="0.78740157499999996" bottom="0.78740157499999996" header="0.3" footer="0.3"/>
  <pageSetup paperSize="9"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1:N28"/>
  <sheetViews>
    <sheetView showGridLines="0" zoomScaleNormal="100" workbookViewId="0">
      <selection activeCell="O8" sqref="O8"/>
    </sheetView>
  </sheetViews>
  <sheetFormatPr baseColWidth="10" defaultRowHeight="14.5" x14ac:dyDescent="0.35"/>
  <cols>
    <col min="1" max="1" width="3.7265625" customWidth="1"/>
    <col min="2" max="2" width="5.7265625" customWidth="1"/>
    <col min="3" max="3" width="11.7265625" customWidth="1"/>
    <col min="4" max="4" width="11" customWidth="1"/>
    <col min="5" max="5" width="8.26953125" customWidth="1"/>
    <col min="6" max="6" width="5.81640625" customWidth="1"/>
    <col min="7" max="7" width="16.81640625" customWidth="1"/>
    <col min="8" max="8" width="6.81640625" customWidth="1"/>
    <col min="10" max="10" width="8.453125" customWidth="1"/>
    <col min="11" max="11" width="12.453125" customWidth="1"/>
    <col min="12" max="12" width="7.7265625" customWidth="1"/>
    <col min="13" max="13" width="15.453125" customWidth="1"/>
  </cols>
  <sheetData>
    <row r="1" spans="1:14" ht="15" customHeight="1" x14ac:dyDescent="0.35">
      <c r="A1" s="131" t="s">
        <v>73</v>
      </c>
      <c r="B1" s="132"/>
      <c r="C1" s="132"/>
      <c r="D1" s="132"/>
      <c r="E1" s="132"/>
      <c r="F1" s="132"/>
      <c r="G1" s="132"/>
      <c r="H1" s="132"/>
      <c r="I1" s="132"/>
      <c r="J1" s="132"/>
      <c r="K1" s="132"/>
      <c r="L1" s="27"/>
      <c r="M1" s="28"/>
    </row>
    <row r="2" spans="1:14" ht="59.25" customHeight="1" x14ac:dyDescent="0.35">
      <c r="A2" s="133"/>
      <c r="B2" s="134"/>
      <c r="C2" s="134"/>
      <c r="D2" s="134"/>
      <c r="E2" s="134"/>
      <c r="F2" s="134"/>
      <c r="G2" s="134"/>
      <c r="H2" s="134"/>
      <c r="I2" s="134"/>
      <c r="J2" s="134"/>
      <c r="K2" s="134"/>
      <c r="L2" s="29"/>
      <c r="M2" s="30"/>
    </row>
    <row r="3" spans="1:14" ht="21" customHeight="1" x14ac:dyDescent="0.35">
      <c r="A3" s="133"/>
      <c r="B3" s="134"/>
      <c r="C3" s="134"/>
      <c r="D3" s="134"/>
      <c r="E3" s="134"/>
      <c r="F3" s="134"/>
      <c r="G3" s="134"/>
      <c r="H3" s="134"/>
      <c r="I3" s="134"/>
      <c r="J3" s="134"/>
      <c r="K3" s="134"/>
      <c r="L3" s="29"/>
      <c r="M3" s="30"/>
    </row>
    <row r="4" spans="1:14" ht="18.5" x14ac:dyDescent="0.45">
      <c r="A4" s="136" t="s">
        <v>45</v>
      </c>
      <c r="B4" s="137"/>
      <c r="C4" s="137"/>
      <c r="D4" s="137"/>
      <c r="E4" s="137"/>
      <c r="F4" s="137"/>
      <c r="G4" s="137"/>
      <c r="H4" s="137"/>
      <c r="I4" s="137"/>
      <c r="J4" s="137"/>
      <c r="K4" s="137"/>
      <c r="L4" s="137"/>
      <c r="M4" s="138"/>
    </row>
    <row r="5" spans="1:14" s="2" customFormat="1" ht="25" customHeight="1" x14ac:dyDescent="0.35">
      <c r="A5" s="31"/>
      <c r="B5" s="32" t="s">
        <v>46</v>
      </c>
      <c r="C5" s="75">
        <v>2</v>
      </c>
      <c r="D5" s="32" t="s">
        <v>47</v>
      </c>
      <c r="E5" s="174" t="e">
        <f>VLOOKUP(C5,Données!A4:E200,2,)</f>
        <v>#N/A</v>
      </c>
      <c r="F5" s="174"/>
      <c r="G5" s="33" t="e">
        <f>VLOOKUP(C5,Données!A4:F200,3,)</f>
        <v>#N/A</v>
      </c>
      <c r="H5" s="32" t="s">
        <v>48</v>
      </c>
      <c r="I5" s="34" t="e">
        <f>VLOOKUP(C5,Données!A4:F200,6,)</f>
        <v>#N/A</v>
      </c>
      <c r="J5" s="35" t="s">
        <v>74</v>
      </c>
      <c r="K5" s="36" t="e">
        <f>VLOOKUP(C5,Données!A4:F200,4,)</f>
        <v>#N/A</v>
      </c>
      <c r="L5" s="35" t="s">
        <v>49</v>
      </c>
      <c r="M5" s="37" t="e">
        <f>DATEDIF(K5,I5,"y")</f>
        <v>#N/A</v>
      </c>
    </row>
    <row r="6" spans="1:14" ht="18.5" x14ac:dyDescent="0.45">
      <c r="A6" s="136" t="s">
        <v>50</v>
      </c>
      <c r="B6" s="137"/>
      <c r="C6" s="137"/>
      <c r="D6" s="137"/>
      <c r="E6" s="137"/>
      <c r="F6" s="137"/>
      <c r="G6" s="137"/>
      <c r="H6" s="137"/>
      <c r="I6" s="137"/>
      <c r="J6" s="137"/>
      <c r="K6" s="137"/>
      <c r="L6" s="137"/>
      <c r="M6" s="138"/>
    </row>
    <row r="7" spans="1:14" ht="20.149999999999999" customHeight="1" x14ac:dyDescent="0.35">
      <c r="A7" s="24"/>
      <c r="B7" s="22"/>
      <c r="C7" s="22"/>
      <c r="D7" s="22"/>
      <c r="E7" s="22"/>
      <c r="F7" s="22"/>
      <c r="G7" s="22"/>
      <c r="H7" s="173"/>
      <c r="I7" s="173"/>
      <c r="J7" s="38"/>
      <c r="K7" s="22"/>
      <c r="L7" s="22"/>
      <c r="M7" s="23"/>
      <c r="N7" s="15"/>
    </row>
    <row r="8" spans="1:14" ht="15.5" x14ac:dyDescent="0.35">
      <c r="A8" s="24"/>
      <c r="B8" s="41" t="s">
        <v>97</v>
      </c>
      <c r="C8" s="29"/>
      <c r="D8" s="29"/>
      <c r="E8" s="29"/>
      <c r="F8" s="29"/>
      <c r="G8" s="29"/>
      <c r="H8" s="29"/>
      <c r="I8" s="29"/>
      <c r="J8" s="29"/>
      <c r="K8" s="39" t="s">
        <v>51</v>
      </c>
      <c r="L8" s="35"/>
      <c r="M8" s="40" t="s">
        <v>44</v>
      </c>
    </row>
    <row r="9" spans="1:14" ht="15.5" x14ac:dyDescent="0.35">
      <c r="A9" s="24"/>
      <c r="B9" s="41" t="s">
        <v>75</v>
      </c>
      <c r="C9" s="42"/>
      <c r="D9" s="42"/>
      <c r="E9" s="175" t="e">
        <f>E5</f>
        <v>#N/A</v>
      </c>
      <c r="F9" s="175"/>
      <c r="G9" s="78" t="e">
        <f>G5</f>
        <v>#N/A</v>
      </c>
      <c r="H9" s="110" t="s">
        <v>76</v>
      </c>
      <c r="I9" s="43" t="e">
        <f>I5</f>
        <v>#N/A</v>
      </c>
      <c r="J9" s="29"/>
      <c r="K9" s="170" t="s">
        <v>52</v>
      </c>
      <c r="L9" s="170"/>
      <c r="M9" s="44" t="e">
        <f>VLOOKUP(C5,Données!A4:AJ201,34,TRUE)</f>
        <v>#N/A</v>
      </c>
    </row>
    <row r="10" spans="1:14" ht="30" customHeight="1" x14ac:dyDescent="0.35">
      <c r="A10" s="24"/>
      <c r="B10" s="29"/>
      <c r="C10" s="29"/>
      <c r="D10" s="29"/>
      <c r="E10" s="29"/>
      <c r="F10" s="29"/>
      <c r="G10" s="29"/>
      <c r="H10" s="29"/>
      <c r="I10" s="29"/>
      <c r="J10" s="29"/>
      <c r="K10" s="171" t="s">
        <v>77</v>
      </c>
      <c r="L10" s="170"/>
      <c r="M10" s="111" t="e">
        <f>VLOOKUP(C5,Données!A4:AJ201,35,TRUE)</f>
        <v>#N/A</v>
      </c>
    </row>
    <row r="11" spans="1:14" ht="30" customHeight="1" x14ac:dyDescent="0.35">
      <c r="A11" s="24"/>
      <c r="B11" s="29"/>
      <c r="C11" s="29"/>
      <c r="D11" s="29"/>
      <c r="E11" s="29"/>
      <c r="F11" s="29"/>
      <c r="G11" s="29"/>
      <c r="H11" s="29"/>
      <c r="I11" s="29"/>
      <c r="J11" s="29"/>
      <c r="K11" s="171" t="s">
        <v>78</v>
      </c>
      <c r="L11" s="170"/>
      <c r="M11" s="111" t="e">
        <f>VLOOKUP(C5,Données!A4:AJ201,36,TRUE)</f>
        <v>#N/A</v>
      </c>
    </row>
    <row r="12" spans="1:14" x14ac:dyDescent="0.35">
      <c r="A12" s="24"/>
      <c r="B12" s="29"/>
      <c r="C12" s="29"/>
      <c r="D12" s="29"/>
      <c r="E12" s="29"/>
      <c r="F12" s="29"/>
      <c r="G12" s="29"/>
      <c r="H12" s="29"/>
      <c r="I12" s="29"/>
      <c r="J12" s="29"/>
      <c r="K12" s="172" t="s">
        <v>53</v>
      </c>
      <c r="L12" s="172"/>
      <c r="M12" s="109" t="e">
        <f>VLOOKUP(C5,Données!A4:AJ201,33,TRUE)</f>
        <v>#N/A</v>
      </c>
    </row>
    <row r="13" spans="1:14" x14ac:dyDescent="0.35">
      <c r="A13" s="24"/>
      <c r="B13" s="29"/>
      <c r="C13" s="29"/>
      <c r="D13" s="29"/>
      <c r="E13" s="29"/>
      <c r="F13" s="29"/>
      <c r="G13" s="29"/>
      <c r="H13" s="29"/>
      <c r="I13" s="29"/>
      <c r="J13" s="29"/>
      <c r="K13" s="29"/>
      <c r="L13" s="29"/>
      <c r="M13" s="30"/>
    </row>
    <row r="14" spans="1:14" x14ac:dyDescent="0.35">
      <c r="A14" s="24"/>
      <c r="B14" s="29"/>
      <c r="C14" s="29"/>
      <c r="D14" s="29"/>
      <c r="E14" s="29"/>
      <c r="F14" s="29"/>
      <c r="G14" s="29"/>
      <c r="H14" s="29"/>
      <c r="I14" s="29"/>
      <c r="J14" s="29"/>
      <c r="K14" s="29"/>
      <c r="L14" s="29"/>
      <c r="M14" s="30"/>
    </row>
    <row r="15" spans="1:14" x14ac:dyDescent="0.35">
      <c r="A15" s="24"/>
      <c r="B15" s="29"/>
      <c r="C15" s="29"/>
      <c r="D15" s="29"/>
      <c r="E15" s="29"/>
      <c r="F15" s="29"/>
      <c r="G15" s="29"/>
      <c r="H15" s="29"/>
      <c r="I15" s="29"/>
      <c r="J15" s="29"/>
      <c r="K15" s="29"/>
      <c r="L15" s="29"/>
      <c r="M15" s="30"/>
    </row>
    <row r="16" spans="1:14" x14ac:dyDescent="0.35">
      <c r="A16" s="24"/>
      <c r="B16" s="29"/>
      <c r="C16" s="29"/>
      <c r="D16" s="29"/>
      <c r="E16" s="29"/>
      <c r="F16" s="29"/>
      <c r="G16" s="29"/>
      <c r="H16" s="29"/>
      <c r="I16" s="29"/>
      <c r="J16" s="29"/>
      <c r="K16" s="29"/>
      <c r="L16" s="29"/>
      <c r="M16" s="30"/>
    </row>
    <row r="17" spans="1:13" x14ac:dyDescent="0.35">
      <c r="A17" s="24"/>
      <c r="B17" s="29"/>
      <c r="C17" s="29"/>
      <c r="D17" s="29"/>
      <c r="E17" s="29"/>
      <c r="F17" s="29"/>
      <c r="G17" s="29"/>
      <c r="H17" s="29"/>
      <c r="I17" s="29"/>
      <c r="J17" s="29"/>
      <c r="K17" s="29"/>
      <c r="L17" s="29"/>
      <c r="M17" s="30"/>
    </row>
    <row r="18" spans="1:13" x14ac:dyDescent="0.35">
      <c r="A18" s="24"/>
      <c r="B18" s="29"/>
      <c r="C18" s="29"/>
      <c r="D18" s="29"/>
      <c r="E18" s="29"/>
      <c r="F18" s="29"/>
      <c r="G18" s="29"/>
      <c r="H18" s="29"/>
      <c r="I18" s="29"/>
      <c r="J18" s="29"/>
      <c r="K18" s="29"/>
      <c r="L18" s="29"/>
      <c r="M18" s="30"/>
    </row>
    <row r="19" spans="1:13" x14ac:dyDescent="0.35">
      <c r="A19" s="24"/>
      <c r="B19" s="29"/>
      <c r="C19" s="29"/>
      <c r="D19" s="29"/>
      <c r="E19" s="29"/>
      <c r="F19" s="29"/>
      <c r="G19" s="29"/>
      <c r="H19" s="29"/>
      <c r="I19" s="29"/>
      <c r="J19" s="29"/>
      <c r="K19" s="29"/>
      <c r="L19" s="29"/>
      <c r="M19" s="30"/>
    </row>
    <row r="20" spans="1:13" x14ac:dyDescent="0.35">
      <c r="A20" s="24"/>
      <c r="B20" s="29"/>
      <c r="C20" s="29"/>
      <c r="D20" s="29"/>
      <c r="E20" s="29"/>
      <c r="F20" s="29"/>
      <c r="G20" s="29"/>
      <c r="H20" s="29"/>
      <c r="I20" s="29"/>
      <c r="J20" s="29"/>
      <c r="K20" s="29"/>
      <c r="L20" s="29"/>
      <c r="M20" s="30"/>
    </row>
    <row r="21" spans="1:13" x14ac:dyDescent="0.35">
      <c r="A21" s="24"/>
      <c r="B21" s="29"/>
      <c r="C21" s="29"/>
      <c r="D21" s="29"/>
      <c r="E21" s="29"/>
      <c r="F21" s="29"/>
      <c r="G21" s="29"/>
      <c r="H21" s="29"/>
      <c r="I21" s="29"/>
      <c r="J21" s="29"/>
      <c r="K21" s="29"/>
      <c r="L21" s="29"/>
      <c r="M21" s="30"/>
    </row>
    <row r="22" spans="1:13" x14ac:dyDescent="0.35">
      <c r="A22" s="24"/>
      <c r="B22" s="45"/>
      <c r="C22" s="29"/>
      <c r="D22" s="29"/>
      <c r="E22" s="29"/>
      <c r="F22" s="29"/>
      <c r="G22" s="29"/>
      <c r="H22" s="29"/>
      <c r="I22" s="29"/>
      <c r="J22" s="29"/>
      <c r="K22" s="29"/>
      <c r="L22" s="29"/>
      <c r="M22" s="30"/>
    </row>
    <row r="23" spans="1:13" x14ac:dyDescent="0.35">
      <c r="A23" s="24"/>
      <c r="B23" s="29"/>
      <c r="C23" s="29"/>
      <c r="D23" s="29"/>
      <c r="E23" s="29"/>
      <c r="F23" s="29"/>
      <c r="G23" s="29"/>
      <c r="H23" s="29"/>
      <c r="I23" s="29"/>
      <c r="J23" s="29"/>
      <c r="K23" s="29"/>
      <c r="L23" s="29"/>
      <c r="M23" s="30"/>
    </row>
    <row r="24" spans="1:13" x14ac:dyDescent="0.35">
      <c r="A24" s="24"/>
      <c r="B24" s="46"/>
      <c r="C24" s="46"/>
      <c r="D24" s="46"/>
      <c r="E24" s="46"/>
      <c r="F24" s="46"/>
      <c r="G24" s="46"/>
      <c r="H24" s="46"/>
      <c r="I24" s="46"/>
      <c r="J24" s="46"/>
      <c r="K24" s="46"/>
      <c r="L24" s="46"/>
      <c r="M24" s="47"/>
    </row>
    <row r="25" spans="1:13" x14ac:dyDescent="0.35">
      <c r="A25" s="168" t="s">
        <v>54</v>
      </c>
      <c r="B25" s="169"/>
      <c r="C25" s="77">
        <f ca="1">TODAY()</f>
        <v>43509</v>
      </c>
      <c r="D25" s="167" t="s">
        <v>55</v>
      </c>
      <c r="E25" s="167"/>
      <c r="F25" s="22"/>
      <c r="G25" s="22" t="e">
        <f>VLOOKUP(C5,Données!A4:F200,5,)</f>
        <v>#N/A</v>
      </c>
      <c r="H25" s="22"/>
      <c r="I25" s="22"/>
      <c r="J25" s="22"/>
      <c r="K25" s="22"/>
      <c r="L25" s="22"/>
      <c r="M25" s="23"/>
    </row>
    <row r="26" spans="1:13" x14ac:dyDescent="0.35">
      <c r="A26" s="25"/>
      <c r="B26" s="26"/>
      <c r="C26" s="26"/>
      <c r="D26" s="26"/>
      <c r="E26" s="26"/>
      <c r="F26" s="26"/>
      <c r="G26" s="26"/>
      <c r="H26" s="26"/>
      <c r="I26" s="26"/>
      <c r="J26" s="26"/>
      <c r="K26" s="26"/>
      <c r="L26" s="26"/>
      <c r="M26" s="48"/>
    </row>
    <row r="28" spans="1:13" x14ac:dyDescent="0.35">
      <c r="D28" s="67"/>
    </row>
  </sheetData>
  <sheetProtection algorithmName="SHA-512" hashValue="R+6ylZRE2PNy+xgflNeJDw3kKo3+X6GYIIyLgSKeknsM8ow7Dib7JHGbopAHpj+1GkptFjjcCsqcVepsloisMg==" saltValue="BwJOBVuqsBjg9fMFP5Qf/w==" spinCount="100000" sheet="1" objects="1" scenarios="1"/>
  <mergeCells count="12">
    <mergeCell ref="A1:K3"/>
    <mergeCell ref="D25:E25"/>
    <mergeCell ref="A25:B25"/>
    <mergeCell ref="A4:M4"/>
    <mergeCell ref="K9:L9"/>
    <mergeCell ref="K10:L10"/>
    <mergeCell ref="K12:L12"/>
    <mergeCell ref="K11:L11"/>
    <mergeCell ref="A6:M6"/>
    <mergeCell ref="H7:I7"/>
    <mergeCell ref="E5:F5"/>
    <mergeCell ref="E9:F9"/>
  </mergeCells>
  <dataValidations count="1">
    <dataValidation type="whole" allowBlank="1" showInputMessage="1" showErrorMessage="1" promptTitle="bitte eingeben" sqref="C5" xr:uid="{00000000-0002-0000-0300-000000000000}">
      <formula1>0</formula1>
      <formula2>1000</formula2>
    </dataValidation>
  </dataValidations>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AG6"/>
  <sheetViews>
    <sheetView zoomScale="80" zoomScaleNormal="80" workbookViewId="0">
      <pane ySplit="2" topLeftCell="A3" activePane="bottomLeft" state="frozen"/>
      <selection pane="bottomLeft" activeCell="E2" sqref="E2"/>
    </sheetView>
  </sheetViews>
  <sheetFormatPr baseColWidth="10" defaultColWidth="11.453125" defaultRowHeight="14.5" x14ac:dyDescent="0.35"/>
  <cols>
    <col min="1" max="1" width="13.26953125" style="5" customWidth="1"/>
    <col min="2" max="3" width="11.453125" style="3"/>
    <col min="4" max="4" width="12.453125" style="6" customWidth="1"/>
    <col min="5" max="5" width="18.26953125" style="70" customWidth="1"/>
    <col min="6" max="6" width="16.453125" style="5" customWidth="1"/>
    <col min="7" max="7" width="18.453125" style="5" customWidth="1"/>
    <col min="8" max="8" width="19.26953125" style="5" customWidth="1"/>
    <col min="9" max="16384" width="11.453125" style="3"/>
  </cols>
  <sheetData>
    <row r="1" spans="1:33" ht="42" customHeight="1" x14ac:dyDescent="0.35">
      <c r="A1" s="176" t="s">
        <v>40</v>
      </c>
      <c r="B1" s="176"/>
      <c r="C1" s="176"/>
      <c r="D1" s="177"/>
      <c r="E1" s="178" t="s">
        <v>95</v>
      </c>
      <c r="F1" s="178"/>
      <c r="G1" s="178"/>
      <c r="H1" s="178"/>
    </row>
    <row r="2" spans="1:33" ht="28.5" customHeight="1" x14ac:dyDescent="0.35">
      <c r="A2" s="71" t="s">
        <v>41</v>
      </c>
      <c r="B2" s="71" t="s">
        <v>25</v>
      </c>
      <c r="C2" s="71" t="s">
        <v>26</v>
      </c>
      <c r="D2" s="72" t="s">
        <v>27</v>
      </c>
      <c r="E2" s="69" t="s">
        <v>14</v>
      </c>
      <c r="F2" s="69" t="s">
        <v>11</v>
      </c>
      <c r="G2" s="69" t="s">
        <v>12</v>
      </c>
      <c r="H2" s="69" t="s">
        <v>13</v>
      </c>
    </row>
    <row r="3" spans="1:33" x14ac:dyDescent="0.35">
      <c r="E3" s="9"/>
      <c r="F3" s="10"/>
      <c r="G3" s="10"/>
      <c r="H3" s="10"/>
      <c r="I3" s="11"/>
      <c r="J3" s="11"/>
      <c r="K3" s="5"/>
      <c r="L3" s="5"/>
      <c r="M3" s="5"/>
      <c r="N3" s="5"/>
      <c r="O3" s="5"/>
      <c r="P3" s="5"/>
      <c r="Q3" s="5"/>
      <c r="R3" s="5"/>
      <c r="S3" s="5"/>
      <c r="T3" s="5"/>
      <c r="U3" s="11"/>
      <c r="V3" s="11"/>
      <c r="W3" s="5"/>
      <c r="X3" s="5"/>
      <c r="Y3" s="5"/>
      <c r="Z3" s="5"/>
      <c r="AA3" s="5"/>
      <c r="AB3" s="5"/>
      <c r="AC3" s="5"/>
      <c r="AD3" s="5"/>
      <c r="AE3" s="5"/>
      <c r="AF3" s="5"/>
      <c r="AG3" s="9"/>
    </row>
    <row r="4" spans="1:33" x14ac:dyDescent="0.35">
      <c r="D4" s="18"/>
      <c r="E4" s="9"/>
      <c r="F4" s="10"/>
      <c r="G4" s="10"/>
      <c r="H4" s="10"/>
      <c r="I4" s="12"/>
      <c r="J4" s="12"/>
      <c r="K4" s="5"/>
      <c r="L4" s="5"/>
      <c r="M4" s="5"/>
      <c r="N4" s="5"/>
      <c r="O4" s="5"/>
      <c r="P4" s="5"/>
      <c r="Q4" s="5"/>
      <c r="R4" s="5"/>
      <c r="S4" s="5"/>
      <c r="T4" s="5"/>
      <c r="U4" s="12"/>
      <c r="V4" s="12"/>
      <c r="W4" s="5"/>
      <c r="X4" s="5"/>
      <c r="Y4" s="5"/>
      <c r="Z4" s="5"/>
      <c r="AA4" s="5"/>
      <c r="AB4" s="5"/>
      <c r="AC4" s="5"/>
      <c r="AD4" s="5"/>
      <c r="AE4" s="5"/>
      <c r="AF4" s="5"/>
      <c r="AG4" s="4"/>
    </row>
    <row r="5" spans="1:33" x14ac:dyDescent="0.35">
      <c r="E5" s="9"/>
      <c r="F5" s="10"/>
      <c r="G5" s="10"/>
      <c r="H5" s="10"/>
      <c r="I5" s="12"/>
      <c r="J5" s="12"/>
      <c r="K5" s="5"/>
      <c r="L5" s="5"/>
      <c r="M5" s="5"/>
      <c r="N5" s="5"/>
      <c r="O5" s="5"/>
      <c r="P5" s="5"/>
      <c r="Q5" s="5"/>
      <c r="R5" s="5"/>
      <c r="S5" s="5"/>
      <c r="T5" s="5"/>
      <c r="U5" s="12"/>
      <c r="V5" s="12"/>
      <c r="W5" s="5"/>
      <c r="X5" s="5"/>
      <c r="Y5" s="5"/>
      <c r="Z5" s="5"/>
      <c r="AA5" s="5"/>
      <c r="AB5" s="5"/>
      <c r="AC5" s="5"/>
      <c r="AD5" s="5"/>
      <c r="AE5" s="5"/>
      <c r="AF5" s="5"/>
      <c r="AG5" s="4"/>
    </row>
    <row r="6" spans="1:33" x14ac:dyDescent="0.35">
      <c r="A6"/>
      <c r="B6"/>
      <c r="C6"/>
      <c r="D6"/>
      <c r="E6"/>
      <c r="F6"/>
      <c r="G6"/>
      <c r="H6"/>
    </row>
  </sheetData>
  <sheetProtection sort="0"/>
  <autoFilter ref="A2:H3" xr:uid="{00000000-0009-0000-0000-000004000000}">
    <sortState xmlns:xlrd2="http://schemas.microsoft.com/office/spreadsheetml/2017/richdata2" ref="A3:H5">
      <sortCondition descending="1" ref="E2:E4"/>
    </sortState>
  </autoFilter>
  <mergeCells count="2">
    <mergeCell ref="A1:D1"/>
    <mergeCell ref="E1:H1"/>
  </mergeCells>
  <pageMargins left="0.7" right="0.7" top="0.78740157499999996" bottom="0.78740157499999996"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6"/>
  <sheetViews>
    <sheetView workbookViewId="0">
      <selection activeCell="A8" sqref="A8:XFD14"/>
    </sheetView>
  </sheetViews>
  <sheetFormatPr baseColWidth="10" defaultRowHeight="14.5" x14ac:dyDescent="0.35"/>
  <cols>
    <col min="1" max="1" width="14.26953125" customWidth="1"/>
  </cols>
  <sheetData>
    <row r="1" spans="1:1" x14ac:dyDescent="0.35">
      <c r="A1" s="1" t="s">
        <v>0</v>
      </c>
    </row>
    <row r="2" spans="1:1" x14ac:dyDescent="0.35">
      <c r="A2">
        <v>0</v>
      </c>
    </row>
    <row r="3" spans="1:1" x14ac:dyDescent="0.35">
      <c r="A3">
        <v>1</v>
      </c>
    </row>
    <row r="4" spans="1:1" x14ac:dyDescent="0.35">
      <c r="A4">
        <v>2</v>
      </c>
    </row>
    <row r="5" spans="1:1" x14ac:dyDescent="0.35">
      <c r="A5">
        <v>3</v>
      </c>
    </row>
    <row r="6" spans="1:1" x14ac:dyDescent="0.35">
      <c r="A6">
        <v>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6411F3619A01A43894093D444A32E3E" ma:contentTypeVersion="1" ma:contentTypeDescription="Ein neues Dokument erstellen." ma:contentTypeScope="" ma:versionID="16ca6a25a825c739808628077f657ebb">
  <xsd:schema xmlns:xsd="http://www.w3.org/2001/XMLSchema" xmlns:xs="http://www.w3.org/2001/XMLSchema" xmlns:p="http://schemas.microsoft.com/office/2006/metadata/properties" xmlns:ns2="f1efe245-99b1-4640-b253-04a92ab1afa6" targetNamespace="http://schemas.microsoft.com/office/2006/metadata/properties" ma:root="true" ma:fieldsID="37e863cb95edc40fae2700b47ff0b59e" ns2:_="">
    <xsd:import namespace="f1efe245-99b1-4640-b253-04a92ab1afa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e245-99b1-4640-b253-04a92ab1afa6"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4B00DB-2456-4394-961A-DFC93B6C8417}">
  <ds:schemaRefs>
    <ds:schemaRef ds:uri="http://schemas.microsoft.com/sharepoint/v3/contenttype/forms"/>
  </ds:schemaRefs>
</ds:datastoreItem>
</file>

<file path=customXml/itemProps2.xml><?xml version="1.0" encoding="utf-8"?>
<ds:datastoreItem xmlns:ds="http://schemas.openxmlformats.org/officeDocument/2006/customXml" ds:itemID="{EB18E484-2D57-41F1-AB8B-5C9B1C6C9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e245-99b1-4640-b253-04a92ab1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BE1CF-516D-408E-A7D1-94BC85C9AA01}">
  <ds:schemaRefs>
    <ds:schemaRef ds:uri="http://schemas.microsoft.com/office/2006/documentManagement/types"/>
    <ds:schemaRef ds:uri="http://purl.org/dc/dcmitype/"/>
    <ds:schemaRef ds:uri="http://schemas.microsoft.com/office/infopath/2007/PartnerControls"/>
    <ds:schemaRef ds:uri="f1efe245-99b1-4640-b253-04a92ab1afa6"/>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Instructions</vt:lpstr>
      <vt:lpstr>Entrées</vt:lpstr>
      <vt:lpstr>Données</vt:lpstr>
      <vt:lpstr>Aperçu</vt:lpstr>
      <vt:lpstr>Classement</vt:lpstr>
      <vt:lpstr>Skalenwerte</vt:lpstr>
      <vt:lpstr>Skalenwerte</vt:lpstr>
      <vt:lpstr>Vorname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Zuber Claudia</dc:creator>
  <cp:lastModifiedBy>Schmid Seraina</cp:lastModifiedBy>
  <cp:lastPrinted>2018-10-23T12:42:58Z</cp:lastPrinted>
  <dcterms:created xsi:type="dcterms:W3CDTF">2014-12-12T08:46:18Z</dcterms:created>
  <dcterms:modified xsi:type="dcterms:W3CDTF">2019-02-13T11:09:36Z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0x01010086411F3619A01A43894093D444A32E3E</vt:lpwstr>
  </property>
</Properties>
</file>